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 firstSheet="10" activeTab="10"/>
  </bookViews>
  <sheets>
    <sheet name="表01部门收支预算总表" sheetId="1" r:id="rId1"/>
    <sheet name="表02部门财政拨款收支预算总表" sheetId="2" r:id="rId2"/>
    <sheet name="表03部门一般公共预算支出表" sheetId="3" r:id="rId3"/>
    <sheet name="表04部门政府性基金预算支出表" sheetId="4" r:id="rId4"/>
    <sheet name="表05一般公共预算基本支出表" sheetId="5" r:id="rId5"/>
    <sheet name="表06部门收入预算总表" sheetId="6" r:id="rId6"/>
    <sheet name="表07部门支出预算总表" sheetId="7" r:id="rId7"/>
    <sheet name="表08部门预算支出核定表" sheetId="8" r:id="rId8"/>
    <sheet name="表09部门采购预算表" sheetId="9" r:id="rId9"/>
    <sheet name="表10三公经费额度表" sheetId="10" r:id="rId10"/>
    <sheet name="表11部门预算财政拨款重点项目支出预算表" sheetId="11" r:id="rId11"/>
  </sheets>
  <calcPr calcId="144525"/>
</workbook>
</file>

<file path=xl/sharedStrings.xml><?xml version="1.0" encoding="utf-8"?>
<sst xmlns="http://schemas.openxmlformats.org/spreadsheetml/2006/main" count="407" uniqueCount="164">
  <si>
    <t>2019年部门收支预算总表(01)</t>
  </si>
  <si>
    <t>单位：温岭经济开发区管委会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</si>
  <si>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</si>
  <si>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</si>
  <si>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</si>
  <si>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</si>
  <si>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</si>
  <si>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</si>
  <si>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</si>
  <si>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</si>
  <si>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</si>
  <si>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</si>
  <si>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</si>
  <si>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</si>
  <si>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</si>
  <si>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</si>
  <si>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</si>
  <si>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</si>
  <si>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</si>
  <si>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国有资本经营预算收入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</si>
  <si>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</si>
  <si>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</si>
  <si>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</si>
  <si>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</si>
  <si>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</si>
  <si>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</si>
  <si>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</si>
  <si>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</si>
  <si>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</si>
  <si>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</si>
  <si>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</si>
  <si>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收入合计：</t>
  </si>
  <si>
    <t>支出合计：</t>
  </si>
  <si>
    <t>2019年部门财政拨款收支预算总表(02)</t>
  </si>
  <si>
    <t>2019年部门一般公共预算支出表（表03）</t>
  </si>
  <si>
    <t>单位名称</t>
  </si>
  <si>
    <t>总计</t>
  </si>
  <si>
    <t>7100温岭经济开发区管委会</t>
  </si>
  <si>
    <t>201一般公共服务支出</t>
  </si>
  <si>
    <t>20103政府办公厅（室）及相关机构事务</t>
  </si>
  <si>
    <t>2010301行政运行</t>
  </si>
  <si>
    <t>2010350事业运行</t>
  </si>
  <si>
    <t>208社会保障和就业支出</t>
  </si>
  <si>
    <t>20805行政事业单位离退休</t>
  </si>
  <si>
    <t>2080505机关事业单位基本养老保险缴费支出</t>
  </si>
  <si>
    <t>2080506机关事业单位职业年金缴费支出</t>
  </si>
  <si>
    <t>2019年部门政府性基金预算支出表（表04）</t>
  </si>
  <si>
    <t>温岭经济开发区管理委员会没有政府性基金预算拨款安排的支出，故本表没有数据。</t>
  </si>
  <si>
    <r>
      <rPr>
        <sz val="18"/>
        <rFont val="Arial"/>
        <charset val="134"/>
      </rPr>
      <t>2019</t>
    </r>
    <r>
      <rPr>
        <sz val="18"/>
        <rFont val="宋体"/>
        <charset val="134"/>
      </rPr>
      <t>年一般公共预算基本支出表</t>
    </r>
    <r>
      <rPr>
        <sz val="18"/>
        <rFont val="Arial"/>
        <charset val="134"/>
      </rPr>
      <t>(</t>
    </r>
    <r>
      <rPr>
        <sz val="18"/>
        <rFont val="宋体"/>
        <charset val="134"/>
      </rPr>
      <t>表</t>
    </r>
    <r>
      <rPr>
        <sz val="18"/>
        <rFont val="Arial"/>
        <charset val="134"/>
      </rPr>
      <t>05</t>
    </r>
    <r>
      <rPr>
        <sz val="18"/>
        <rFont val="宋体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</si>
  <si>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</si>
  <si>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</si>
  <si>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</si>
  <si>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</si>
  <si>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</si>
  <si>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</si>
  <si>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</si>
  <si>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</si>
  <si>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</si>
  <si>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</si>
  <si>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</si>
  <si>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</si>
  <si>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</si>
  <si>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</si>
  <si>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</si>
  <si>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</si>
  <si>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</si>
  <si>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</si>
  <si>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</si>
  <si>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</si>
  <si>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</si>
  <si>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</si>
  <si>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</si>
  <si>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</si>
  <si>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</si>
  <si>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</si>
  <si>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</si>
  <si>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</si>
  <si>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</si>
  <si>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</si>
  <si>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</si>
  <si>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</si>
  <si>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</si>
  <si>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</si>
  <si>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</si>
  <si>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</si>
  <si>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</si>
  <si>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</si>
  <si>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</si>
  <si>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</si>
  <si>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</si>
  <si>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</si>
  <si>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</si>
  <si>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</si>
  <si>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</si>
  <si>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</si>
  <si>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</si>
  <si>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</si>
  <si>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</si>
  <si>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</si>
  <si>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</si>
  <si>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</si>
  <si>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</si>
  <si>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rPr>
        <sz val="18"/>
        <rFont val="Arial"/>
        <charset val="134"/>
      </rPr>
      <t>2019</t>
    </r>
    <r>
      <rPr>
        <sz val="18"/>
        <rFont val="宋体"/>
        <charset val="134"/>
      </rPr>
      <t>年部门收入预算总表（</t>
    </r>
    <r>
      <rPr>
        <sz val="18"/>
        <rFont val="Arial"/>
        <charset val="134"/>
      </rPr>
      <t>06</t>
    </r>
    <r>
      <rPr>
        <sz val="18"/>
        <rFont val="宋体"/>
        <charset val="134"/>
      </rPr>
      <t>表）</t>
    </r>
  </si>
  <si>
    <t>财政拨款</t>
  </si>
  <si>
    <t>退库</t>
  </si>
  <si>
    <t>一般公共预算拨款收入</t>
  </si>
  <si>
    <t>省补助收入</t>
  </si>
  <si>
    <t>710100温岭经济开发区管委会(本级)</t>
  </si>
  <si>
    <r>
      <rPr>
        <b/>
        <sz val="16"/>
        <rFont val="Arial"/>
        <charset val="134"/>
      </rPr>
      <t>2019</t>
    </r>
    <r>
      <rPr>
        <b/>
        <sz val="16"/>
        <rFont val="宋体"/>
        <charset val="134"/>
      </rPr>
      <t>年部门支出预算总表（表</t>
    </r>
    <r>
      <rPr>
        <b/>
        <sz val="16"/>
        <rFont val="Arial"/>
        <charset val="134"/>
      </rPr>
      <t>07</t>
    </r>
    <r>
      <rPr>
        <b/>
        <sz val="16"/>
        <rFont val="宋体"/>
        <charset val="134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</si>
  <si>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</si>
  <si>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</si>
  <si>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</si>
  <si>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</si>
  <si>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</si>
  <si>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</si>
  <si>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部门预算支出核定表(08)</t>
  </si>
  <si>
    <t/>
  </si>
  <si>
    <t>单位名称(项目类别/名称)</t>
  </si>
  <si>
    <t>功能科目名称</t>
  </si>
  <si>
    <t>合计</t>
  </si>
  <si>
    <t>温岭经济开发区管委会</t>
  </si>
  <si>
    <t xml:space="preserve">  温岭经济开发区管委会(本级)</t>
  </si>
  <si>
    <t xml:space="preserve">  基本支出</t>
  </si>
  <si>
    <t xml:space="preserve">    工资福利支出</t>
  </si>
  <si>
    <t xml:space="preserve">    事业在职人员工资</t>
  </si>
  <si>
    <t>机关事业单位基本养老保险缴费支出</t>
  </si>
  <si>
    <t>机关事业单位职业年金缴费支出</t>
  </si>
  <si>
    <t>事业运行</t>
  </si>
  <si>
    <t xml:space="preserve">    行政（参公）在职人员工资</t>
  </si>
  <si>
    <t>行政运行</t>
  </si>
  <si>
    <t xml:space="preserve">    其他基本支出</t>
  </si>
  <si>
    <t xml:space="preserve">    公务出行经费</t>
  </si>
  <si>
    <t xml:space="preserve">    公务交通补贴</t>
  </si>
  <si>
    <t xml:space="preserve">    事业在职人员定额公用经费</t>
  </si>
  <si>
    <t xml:space="preserve">    事业在职人员其他公用支出</t>
  </si>
  <si>
    <t xml:space="preserve">    行政（参公）在职人员定额公用经费</t>
  </si>
  <si>
    <t xml:space="preserve">    行政（参公）在职人员其他公用支出</t>
  </si>
  <si>
    <t xml:space="preserve">    对个人和家庭的补助支出</t>
  </si>
  <si>
    <t xml:space="preserve">    独生子女保健费</t>
  </si>
  <si>
    <t xml:space="preserve">    精简遗属人员个人家庭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</si>
  <si>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</si>
  <si>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</si>
  <si>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</si>
  <si>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</si>
  <si>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</si>
  <si>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</si>
  <si>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</si>
  <si>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</si>
  <si>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</si>
  <si>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温岭经济开发区管理委员会没有安排政府采购预算项目，故本表没有数据。</t>
  </si>
  <si>
    <t>2019年三公经费额度表</t>
  </si>
  <si>
    <t>三公经费合计</t>
  </si>
  <si>
    <t>因公出国（境）经费</t>
  </si>
  <si>
    <t>公务用车运行维护费（含公务出行和车辆租赁经费）</t>
  </si>
  <si>
    <t>车辆购置经费</t>
  </si>
  <si>
    <t>710100浙江省温岭经济开发区管理委员会</t>
  </si>
  <si>
    <r>
      <rPr>
        <sz val="16"/>
        <color indexed="8"/>
        <rFont val="黑体"/>
        <charset val="134"/>
      </rPr>
      <t>附件3-11</t>
    </r>
    <r>
      <rPr>
        <sz val="16"/>
        <color indexed="8"/>
        <rFont val="仿宋_GB2312"/>
        <charset val="134"/>
      </rPr>
      <t xml:space="preserve">    部门预算财政拨款重点项目支出预算表（表11）</t>
    </r>
  </si>
  <si>
    <t xml:space="preserve"> </t>
  </si>
  <si>
    <t>2019年部门预算财政拨款重点项目支出预算表（表11）</t>
  </si>
  <si>
    <t>项目名称</t>
  </si>
  <si>
    <r>
      <rPr>
        <sz val="10"/>
        <color indexed="8"/>
        <rFont val="Arial"/>
        <charset val="134"/>
      </rPr>
      <t>镇(</t>
    </r>
    <r>
      <rPr>
        <sz val="10"/>
        <color indexed="8"/>
        <rFont val="宋体"/>
        <charset val="134"/>
      </rPr>
      <t>街道</t>
    </r>
    <r>
      <rPr>
        <sz val="10"/>
        <color indexed="8"/>
        <rFont val="Arial"/>
        <charset val="134"/>
      </rPr>
      <t>)</t>
    </r>
    <r>
      <rPr>
        <sz val="10"/>
        <color indexed="8"/>
        <rFont val="宋体"/>
        <charset val="134"/>
      </rPr>
      <t>补助</t>
    </r>
  </si>
  <si>
    <t>项目绩效目标</t>
  </si>
  <si>
    <t>温岭经济开发区管委会无项目实行绩效目标管理,故本表无数据。</t>
  </si>
  <si>
    <t xml:space="preserve"> 备注：1.该表格只填写重点项目内容，重点项目定义为：预算额度在20万以上的2019年非发展建设类项目。2.项目绩效目标查询方式：网站http://172.247.71.5：9080/BudgetFill  路径：年初预算申报管理——年初预算数据查询——支出预算查询——项目绩效目标查询。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</si>
</sst>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.00_ "/>
    <numFmt numFmtId="41" formatCode="_ * #,##0_ ;_ * \-#,##0_ ;_ * &quot;-&quot;_ ;_ @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 ;[Red]\-0.00\ "/>
    <numFmt numFmtId="179" formatCode="0.00_ "/>
    <numFmt numFmtId="180" formatCode="#,##0.00_);[Red]\-#,##0.00"/>
  </numFmts>
  <fonts count="51">
    <font>
      <sz val="10"/>
      <name val="Arial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6"/>
      <color indexed="8"/>
      <name val="仿宋_GB2312"/>
      <charset val="134"/>
    </font>
    <font>
      <sz val="18"/>
      <color indexed="8"/>
      <name val="黑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9"/>
      <color indexed="8"/>
      <name val="仿宋_GB2312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6"/>
      <name val="Arial"/>
      <charset val="134"/>
    </font>
    <font>
      <b/>
      <sz val="9"/>
      <name val="Arial"/>
      <charset val="134"/>
    </font>
    <font>
      <b/>
      <sz val="10"/>
      <name val="宋体"/>
      <charset val="134"/>
    </font>
    <font>
      <sz val="18"/>
      <name val="Arial"/>
      <charset val="134"/>
    </font>
    <font>
      <b/>
      <sz val="16"/>
      <name val="方正楷体_GBK"/>
      <charset val="134"/>
    </font>
    <font>
      <sz val="12"/>
      <name val="Arial"/>
      <charset val="134"/>
    </font>
    <font>
      <sz val="12"/>
      <name val="宋体"/>
      <charset val="134"/>
    </font>
    <font>
      <sz val="16"/>
      <name val="楷体_GB2312"/>
      <charset val="134"/>
    </font>
    <font>
      <sz val="10"/>
      <name val="Calibri"/>
      <charset val="134"/>
    </font>
    <font>
      <b/>
      <sz val="16"/>
      <name val="楷体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5" borderId="10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23" borderId="15" applyNumberFormat="0" applyFon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12" borderId="16" applyNumberFormat="0" applyAlignment="0" applyProtection="0">
      <alignment vertical="center"/>
    </xf>
    <xf numFmtId="0" fontId="37" fillId="12" borderId="10" applyNumberFormat="0" applyAlignment="0" applyProtection="0">
      <alignment vertical="center"/>
    </xf>
    <xf numFmtId="0" fontId="39" fillId="13" borderId="11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10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wrapText="1" indent="1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38" fontId="13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38" fontId="13" fillId="0" borderId="3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49" fontId="15" fillId="0" borderId="0" xfId="50" applyNumberFormat="1" applyFont="1" applyFill="1" applyBorder="1" applyAlignment="1" applyProtection="1">
      <alignment horizontal="center" vertical="center"/>
    </xf>
    <xf numFmtId="49" fontId="16" fillId="0" borderId="4" xfId="50" applyNumberFormat="1" applyFont="1" applyFill="1" applyBorder="1" applyAlignment="1" applyProtection="1">
      <alignment horizontal="right" vertical="center"/>
    </xf>
    <xf numFmtId="49" fontId="17" fillId="0" borderId="5" xfId="50" applyNumberFormat="1" applyFont="1" applyFill="1" applyBorder="1" applyAlignment="1" applyProtection="1">
      <alignment horizontal="center" vertical="center"/>
    </xf>
    <xf numFmtId="49" fontId="17" fillId="0" borderId="5" xfId="50" applyNumberFormat="1" applyFont="1" applyFill="1" applyBorder="1" applyAlignment="1" applyProtection="1">
      <alignment horizontal="center" vertical="center" wrapText="1"/>
    </xf>
    <xf numFmtId="49" fontId="17" fillId="0" borderId="5" xfId="50" applyNumberFormat="1" applyFont="1" applyFill="1" applyBorder="1" applyAlignment="1" applyProtection="1">
      <alignment horizontal="left" vertical="center" wrapText="1"/>
    </xf>
    <xf numFmtId="49" fontId="16" fillId="0" borderId="5" xfId="50" applyNumberFormat="1" applyFont="1" applyFill="1" applyBorder="1" applyAlignment="1" applyProtection="1"/>
    <xf numFmtId="4" fontId="16" fillId="0" borderId="5" xfId="50" applyNumberFormat="1" applyFont="1" applyFill="1" applyBorder="1" applyAlignment="1" applyProtection="1"/>
    <xf numFmtId="49" fontId="16" fillId="0" borderId="5" xfId="50" applyNumberFormat="1" applyFont="1" applyFill="1" applyBorder="1" applyAlignment="1" applyProtection="1">
      <alignment horizontal="center" vertical="center" wrapText="1"/>
    </xf>
    <xf numFmtId="49" fontId="16" fillId="0" borderId="5" xfId="50" applyNumberFormat="1" applyFont="1" applyFill="1" applyBorder="1" applyAlignment="1" applyProtection="1">
      <alignment horizontal="center" vertical="center"/>
    </xf>
    <xf numFmtId="4" fontId="16" fillId="0" borderId="5" xfId="5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/>
    <xf numFmtId="0" fontId="0" fillId="0" borderId="6" xfId="0" applyFont="1" applyBorder="1" applyAlignment="1"/>
    <xf numFmtId="49" fontId="15" fillId="0" borderId="0" xfId="49" applyNumberFormat="1" applyFont="1" applyFill="1" applyBorder="1" applyAlignment="1" applyProtection="1">
      <alignment horizontal="center" vertical="center"/>
    </xf>
    <xf numFmtId="49" fontId="16" fillId="2" borderId="0" xfId="49" applyNumberFormat="1" applyFont="1" applyFill="1" applyBorder="1" applyAlignment="1" applyProtection="1">
      <alignment horizontal="left" vertical="center"/>
    </xf>
    <xf numFmtId="49" fontId="16" fillId="0" borderId="0" xfId="49" applyNumberFormat="1" applyFont="1" applyFill="1" applyBorder="1" applyAlignment="1" applyProtection="1"/>
    <xf numFmtId="0" fontId="0" fillId="0" borderId="0" xfId="49" applyNumberFormat="1" applyFont="1" applyFill="1" applyBorder="1" applyAlignment="1" applyProtection="1"/>
    <xf numFmtId="49" fontId="16" fillId="0" borderId="0" xfId="49" applyNumberFormat="1" applyFont="1" applyFill="1" applyBorder="1" applyAlignment="1" applyProtection="1">
      <alignment horizontal="right" vertical="center"/>
    </xf>
    <xf numFmtId="49" fontId="17" fillId="0" borderId="5" xfId="49" applyNumberFormat="1" applyFont="1" applyFill="1" applyBorder="1" applyAlignment="1" applyProtection="1">
      <alignment horizontal="center" vertical="center" wrapText="1"/>
    </xf>
    <xf numFmtId="49" fontId="17" fillId="0" borderId="5" xfId="49" applyNumberFormat="1" applyFont="1" applyFill="1" applyBorder="1" applyAlignment="1" applyProtection="1">
      <alignment horizontal="left" vertical="center" wrapText="1"/>
    </xf>
    <xf numFmtId="49" fontId="16" fillId="0" borderId="5" xfId="49" applyNumberFormat="1" applyFont="1" applyFill="1" applyBorder="1" applyAlignment="1" applyProtection="1"/>
    <xf numFmtId="4" fontId="16" fillId="0" borderId="5" xfId="49" applyNumberFormat="1" applyFont="1" applyFill="1" applyBorder="1" applyAlignment="1" applyProtection="1">
      <alignment horizontal="right" vertical="center"/>
    </xf>
    <xf numFmtId="0" fontId="19" fillId="0" borderId="5" xfId="49" applyNumberFormat="1" applyFont="1" applyFill="1" applyBorder="1" applyAlignment="1" applyProtection="1"/>
    <xf numFmtId="49" fontId="17" fillId="0" borderId="5" xfId="49" applyNumberFormat="1" applyFont="1" applyBorder="1" applyAlignment="1" applyProtection="1">
      <alignment vertical="center" wrapText="1"/>
    </xf>
    <xf numFmtId="49" fontId="16" fillId="0" borderId="5" xfId="49" applyNumberFormat="1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176" fontId="0" fillId="0" borderId="5" xfId="0" applyNumberFormat="1" applyFont="1" applyBorder="1" applyAlignment="1"/>
    <xf numFmtId="0" fontId="0" fillId="0" borderId="5" xfId="0" applyFont="1" applyBorder="1" applyAlignment="1">
      <alignment horizontal="left" indent="1"/>
    </xf>
    <xf numFmtId="0" fontId="22" fillId="0" borderId="0" xfId="0" applyFont="1" applyAlignment="1"/>
    <xf numFmtId="0" fontId="23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8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horizontal="right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indent="2"/>
    </xf>
    <xf numFmtId="0" fontId="18" fillId="0" borderId="1" xfId="0" applyFont="1" applyBorder="1" applyAlignment="1">
      <alignment horizontal="left" vertical="center" indent="2"/>
    </xf>
    <xf numFmtId="0" fontId="18" fillId="0" borderId="1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40" fontId="0" fillId="0" borderId="0" xfId="0" applyNumberFormat="1" applyFont="1" applyAlignment="1"/>
    <xf numFmtId="40" fontId="25" fillId="0" borderId="0" xfId="0" applyNumberFormat="1" applyFont="1" applyBorder="1">
      <alignment vertical="center"/>
    </xf>
    <xf numFmtId="40" fontId="26" fillId="0" borderId="0" xfId="0" applyNumberFormat="1" applyFont="1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40" fontId="22" fillId="0" borderId="2" xfId="0" applyNumberFormat="1" applyFont="1" applyBorder="1" applyAlignment="1">
      <alignment horizontal="center" vertical="center"/>
    </xf>
    <xf numFmtId="40" fontId="17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indent="2"/>
    </xf>
    <xf numFmtId="0" fontId="0" fillId="0" borderId="5" xfId="0" applyFont="1" applyBorder="1" applyAlignment="1">
      <alignment horizontal="left" indent="3"/>
    </xf>
    <xf numFmtId="40" fontId="0" fillId="0" borderId="5" xfId="0" applyNumberFormat="1" applyFont="1" applyBorder="1" applyAlignment="1"/>
    <xf numFmtId="0" fontId="27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28" fillId="0" borderId="0" xfId="0" applyFont="1" applyBorder="1" applyAlignment="1"/>
    <xf numFmtId="0" fontId="16" fillId="0" borderId="0" xfId="0" applyFont="1" applyBorder="1" applyAlignment="1">
      <alignment horizontal="right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180" fontId="16" fillId="0" borderId="1" xfId="0" applyNumberFormat="1" applyFont="1" applyFill="1" applyBorder="1">
      <alignment vertical="center"/>
    </xf>
    <xf numFmtId="180" fontId="16" fillId="0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9" fontId="16" fillId="2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>
      <alignment vertical="center"/>
    </xf>
    <xf numFmtId="4" fontId="16" fillId="0" borderId="1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表08" xfId="49"/>
    <cellStyle name="常规_表09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A3" sqref="A3:B3"/>
    </sheetView>
  </sheetViews>
  <sheetFormatPr defaultColWidth="35" defaultRowHeight="24.75" customHeight="1" outlineLevelCol="3"/>
  <cols>
    <col min="1" max="1" width="27" customWidth="1"/>
    <col min="2" max="2" width="25.1047619047619" customWidth="1"/>
  </cols>
  <sheetData>
    <row r="1" customHeight="1" spans="1:4">
      <c r="A1" s="98" t="s">
        <v>0</v>
      </c>
      <c r="B1" s="99"/>
      <c r="C1" s="99"/>
      <c r="D1" s="99"/>
    </row>
    <row r="2" customHeight="1" spans="1:4">
      <c r="A2" s="99"/>
      <c r="B2" s="99"/>
      <c r="C2" s="99"/>
      <c r="D2" s="99"/>
    </row>
    <row r="3" customHeight="1" spans="1:4">
      <c r="A3" s="100" t="s">
        <v>1</v>
      </c>
      <c r="B3" s="99"/>
      <c r="C3" s="99"/>
      <c r="D3" s="101" t="s">
        <v>2</v>
      </c>
    </row>
    <row r="4" customHeight="1" spans="1:4">
      <c r="A4" s="93" t="s">
        <v>3</v>
      </c>
      <c r="B4" s="93"/>
      <c r="C4" s="93" t="s">
        <v>4</v>
      </c>
      <c r="D4" s="93"/>
    </row>
    <row r="5" customHeight="1" spans="1:4">
      <c r="A5" s="93" t="s">
        <v>5</v>
      </c>
      <c r="B5" s="93" t="s">
        <v>6</v>
      </c>
      <c r="C5" s="93" t="s">
        <v>5</v>
      </c>
      <c r="D5" s="93" t="s">
        <v>6</v>
      </c>
    </row>
    <row r="6" customHeight="1" spans="1:4">
      <c r="A6" s="94" t="s">
        <v>7</v>
      </c>
      <c r="B6" s="95">
        <v>5679546.32</v>
      </c>
      <c r="C6" s="94" t="s">
        <v>8</v>
      </c>
      <c r="D6" s="96">
        <f>SUM(D7:D9)</f>
        <v>5679546.32</v>
      </c>
    </row>
    <row r="7" customHeight="1" spans="1:4">
      <c r="A7" s="94" t="s">
        <v>9</v>
      </c>
      <c r="B7" s="95"/>
      <c r="C7" s="94" t="s">
        <v>10</v>
      </c>
      <c r="D7" s="96">
        <v>5045826.32</v>
      </c>
    </row>
    <row r="8" customHeight="1" spans="1:4">
      <c r="A8" s="94" t="s">
        <v>11</v>
      </c>
      <c r="B8" s="95"/>
      <c r="C8" s="94" t="s">
        <v>12</v>
      </c>
      <c r="D8" s="96">
        <v>616300</v>
      </c>
    </row>
    <row r="9" customHeight="1" spans="1:4">
      <c r="A9" s="94" t="s">
        <v>13</v>
      </c>
      <c r="B9" s="95"/>
      <c r="C9" s="94" t="s">
        <v>14</v>
      </c>
      <c r="D9" s="96">
        <v>17420</v>
      </c>
    </row>
    <row r="10" customHeight="1" spans="1:4">
      <c r="A10" s="94" t="s">
        <v>15</v>
      </c>
      <c r="B10" s="95"/>
      <c r="C10" s="94" t="s">
        <v>16</v>
      </c>
      <c r="D10" s="96">
        <f>SUM(D11:D17)</f>
        <v>0</v>
      </c>
    </row>
    <row r="11" customHeight="1" spans="1:4">
      <c r="A11" s="94" t="s">
        <v>17</v>
      </c>
      <c r="B11" s="95"/>
      <c r="C11" s="94" t="s">
        <v>18</v>
      </c>
      <c r="D11" s="96"/>
    </row>
    <row r="12" customHeight="1" spans="1:4">
      <c r="A12" s="94" t="s">
        <v>19</v>
      </c>
      <c r="B12" s="95"/>
      <c r="C12" s="94" t="s">
        <v>20</v>
      </c>
      <c r="D12" s="96"/>
    </row>
    <row r="13" customHeight="1" spans="1:4">
      <c r="A13" s="94"/>
      <c r="B13" s="95"/>
      <c r="C13" s="94" t="s">
        <v>21</v>
      </c>
      <c r="D13" s="96"/>
    </row>
    <row r="14" customHeight="1" spans="1:4">
      <c r="A14" s="94"/>
      <c r="B14" s="95"/>
      <c r="C14" s="94" t="s">
        <v>22</v>
      </c>
      <c r="D14" s="96"/>
    </row>
    <row r="15" customHeight="1" spans="1:4">
      <c r="A15" s="94"/>
      <c r="B15" s="95"/>
      <c r="C15" s="94" t="s">
        <v>23</v>
      </c>
      <c r="D15" s="96"/>
    </row>
    <row r="16" customHeight="1" spans="1:4">
      <c r="A16" s="94"/>
      <c r="B16" s="95"/>
      <c r="C16" s="94" t="s">
        <v>24</v>
      </c>
      <c r="D16" s="96"/>
    </row>
    <row r="17" customHeight="1" spans="1:4">
      <c r="A17" s="94"/>
      <c r="B17" s="95"/>
      <c r="C17" s="94" t="s">
        <v>25</v>
      </c>
      <c r="D17" s="96"/>
    </row>
    <row r="18" customHeight="1" spans="1:4">
      <c r="A18" s="97" t="s">
        <v>26</v>
      </c>
      <c r="B18" s="95">
        <f>SUM(B6:B17)</f>
        <v>5679546.32</v>
      </c>
      <c r="C18" s="97" t="s">
        <v>27</v>
      </c>
      <c r="D18" s="96">
        <f>D10+D6</f>
        <v>5679546.32</v>
      </c>
    </row>
    <row r="19" customHeight="1" spans="1:4">
      <c r="A19" s="94" t="s">
        <v>28</v>
      </c>
      <c r="B19" s="95"/>
      <c r="C19" s="94"/>
      <c r="D19" s="96"/>
    </row>
    <row r="20" customHeight="1" spans="1:4">
      <c r="A20" s="94" t="s">
        <v>29</v>
      </c>
      <c r="B20" s="95"/>
      <c r="C20" s="94"/>
      <c r="D20" s="96"/>
    </row>
    <row r="21" customHeight="1" spans="1:4">
      <c r="A21" s="94" t="s">
        <v>30</v>
      </c>
      <c r="B21" s="95"/>
      <c r="C21" s="94"/>
      <c r="D21" s="96"/>
    </row>
    <row r="22" customHeight="1" spans="1:4">
      <c r="A22" s="97" t="s">
        <v>31</v>
      </c>
      <c r="B22" s="102">
        <f>SUM(B18:B21)</f>
        <v>5679546.32</v>
      </c>
      <c r="C22" s="97" t="s">
        <v>32</v>
      </c>
      <c r="D22" s="103">
        <f>D18</f>
        <v>5679546.32</v>
      </c>
    </row>
  </sheetData>
  <mergeCells count="4">
    <mergeCell ref="A3:B3"/>
    <mergeCell ref="A4:B4"/>
    <mergeCell ref="C4:D4"/>
    <mergeCell ref="A1:D2"/>
  </mergeCells>
  <pageMargins left="0.75" right="0.75" top="0.49" bottom="0.47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opLeftCell="B3" workbookViewId="0">
      <selection activeCell="C22" sqref="C22"/>
    </sheetView>
  </sheetViews>
  <sheetFormatPr defaultColWidth="9" defaultRowHeight="29.25" customHeight="1" outlineLevelRow="6" outlineLevelCol="5"/>
  <cols>
    <col min="1" max="1" width="20.3333333333333" customWidth="1"/>
    <col min="2" max="2" width="17.8857142857143" customWidth="1"/>
    <col min="3" max="3" width="20.552380952381" customWidth="1"/>
    <col min="4" max="4" width="17.8857142857143" customWidth="1"/>
    <col min="5" max="5" width="24.6666666666667" customWidth="1"/>
    <col min="6" max="6" width="23.8857142857143" customWidth="1"/>
  </cols>
  <sheetData>
    <row r="1" ht="13.5" customHeight="1" spans="1:6">
      <c r="A1" s="15"/>
      <c r="B1" s="15"/>
      <c r="C1" s="15"/>
      <c r="D1" s="15"/>
      <c r="E1" s="15"/>
      <c r="F1" s="15"/>
    </row>
    <row r="2" ht="13.5" customHeight="1" spans="1:6">
      <c r="A2" s="15"/>
      <c r="B2" s="15"/>
      <c r="C2" s="15"/>
      <c r="D2" s="15"/>
      <c r="E2" s="15"/>
      <c r="F2" s="15"/>
    </row>
    <row r="3" customHeight="1" spans="1:6">
      <c r="A3" s="16" t="s">
        <v>150</v>
      </c>
      <c r="B3" s="16"/>
      <c r="C3" s="16"/>
      <c r="D3" s="16"/>
      <c r="E3" s="16"/>
      <c r="F3" s="16"/>
    </row>
    <row r="4" ht="20.25" customHeight="1" spans="1:6">
      <c r="A4" s="17"/>
      <c r="B4" s="17"/>
      <c r="C4" s="17"/>
      <c r="D4" s="17"/>
      <c r="E4" s="17"/>
      <c r="F4" s="18" t="s">
        <v>2</v>
      </c>
    </row>
    <row r="5" ht="20.25" customHeight="1" spans="1:6">
      <c r="A5" s="19" t="s">
        <v>35</v>
      </c>
      <c r="B5" s="20" t="s">
        <v>151</v>
      </c>
      <c r="C5" s="20" t="s">
        <v>152</v>
      </c>
      <c r="D5" s="21" t="s">
        <v>78</v>
      </c>
      <c r="E5" s="22" t="s">
        <v>153</v>
      </c>
      <c r="F5" s="20" t="s">
        <v>154</v>
      </c>
    </row>
    <row r="6" customHeight="1" spans="1:6">
      <c r="A6" s="23"/>
      <c r="B6" s="24"/>
      <c r="C6" s="24"/>
      <c r="D6" s="25"/>
      <c r="E6" s="26"/>
      <c r="F6" s="24"/>
    </row>
    <row r="7" ht="62.25" customHeight="1" spans="1:6">
      <c r="A7" s="27" t="s">
        <v>155</v>
      </c>
      <c r="B7" s="28">
        <f>SUM(C7:F7)</f>
        <v>76490</v>
      </c>
      <c r="C7" s="29">
        <v>0</v>
      </c>
      <c r="D7" s="29">
        <v>63840</v>
      </c>
      <c r="E7" s="29">
        <v>12650</v>
      </c>
      <c r="F7" s="29">
        <v>0</v>
      </c>
    </row>
  </sheetData>
  <mergeCells count="7">
    <mergeCell ref="A3:F3"/>
    <mergeCell ref="A5:A6"/>
    <mergeCell ref="B5:B6"/>
    <mergeCell ref="C5:C6"/>
    <mergeCell ref="D5:D6"/>
    <mergeCell ref="E5:E6"/>
    <mergeCell ref="F5:F6"/>
  </mergeCells>
  <pageMargins left="0.75" right="0.75" top="1" bottom="1" header="0.5" footer="0.5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82" zoomScaleNormal="82" topLeftCell="A2" workbookViewId="0">
      <selection activeCell="C8" sqref="C8"/>
    </sheetView>
  </sheetViews>
  <sheetFormatPr defaultColWidth="9" defaultRowHeight="40.05" customHeight="1"/>
  <cols>
    <col min="1" max="1" width="10.8857142857143" customWidth="1"/>
    <col min="2" max="2" width="10.552380952381" customWidth="1"/>
    <col min="3" max="3" width="11" customWidth="1"/>
    <col min="4" max="4" width="10.3333333333333" customWidth="1"/>
    <col min="8" max="8" width="10.4380952380952" customWidth="1"/>
    <col min="9" max="9" width="11" customWidth="1"/>
  </cols>
  <sheetData>
    <row r="1" customHeight="1" spans="1:14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" customHeight="1" spans="1:14">
      <c r="A2" s="3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Height="1" spans="1:14">
      <c r="A3" s="4" t="s">
        <v>158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" customHeight="1" spans="1:14">
      <c r="A4" s="5" t="s">
        <v>157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2</v>
      </c>
      <c r="N4" s="2"/>
    </row>
    <row r="5" ht="25.95" customHeight="1" spans="1:14">
      <c r="A5" s="6" t="s">
        <v>35</v>
      </c>
      <c r="B5" s="6" t="s">
        <v>159</v>
      </c>
      <c r="C5" s="6" t="s">
        <v>103</v>
      </c>
      <c r="D5" s="6"/>
      <c r="E5" s="6"/>
      <c r="F5" s="6"/>
      <c r="G5" s="6"/>
      <c r="H5" s="7" t="s">
        <v>11</v>
      </c>
      <c r="I5" s="7" t="s">
        <v>19</v>
      </c>
      <c r="J5" s="7" t="s">
        <v>15</v>
      </c>
      <c r="K5" s="7" t="s">
        <v>104</v>
      </c>
      <c r="L5" s="7" t="s">
        <v>160</v>
      </c>
      <c r="M5" s="6" t="s">
        <v>36</v>
      </c>
      <c r="N5" s="6" t="s">
        <v>161</v>
      </c>
    </row>
    <row r="6" ht="30" customHeight="1" spans="1:14">
      <c r="A6" s="6"/>
      <c r="B6" s="6"/>
      <c r="C6" s="7" t="s">
        <v>105</v>
      </c>
      <c r="D6" s="7" t="s">
        <v>13</v>
      </c>
      <c r="E6" s="7" t="s">
        <v>106</v>
      </c>
      <c r="F6" s="7" t="s">
        <v>29</v>
      </c>
      <c r="G6" s="7" t="s">
        <v>30</v>
      </c>
      <c r="H6" s="7"/>
      <c r="I6" s="7"/>
      <c r="J6" s="7"/>
      <c r="K6" s="7"/>
      <c r="L6" s="7"/>
      <c r="M6" s="6"/>
      <c r="N6" s="6"/>
    </row>
    <row r="7" customHeight="1" spans="1:14">
      <c r="A7" s="8"/>
      <c r="B7" s="9"/>
      <c r="C7" s="9"/>
      <c r="D7" s="9"/>
      <c r="E7" s="9"/>
      <c r="F7" s="10"/>
      <c r="G7" s="9"/>
      <c r="H7" s="10"/>
      <c r="I7" s="10"/>
      <c r="J7" s="10"/>
      <c r="K7" s="10"/>
      <c r="L7" s="10"/>
      <c r="M7" s="9"/>
      <c r="N7" s="9"/>
    </row>
    <row r="8" customHeight="1" spans="1:14">
      <c r="A8" s="11"/>
      <c r="B8" s="9"/>
      <c r="C8" s="9"/>
      <c r="D8" s="9"/>
      <c r="E8" s="9"/>
      <c r="F8" s="10"/>
      <c r="G8" s="9"/>
      <c r="H8" s="10"/>
      <c r="I8" s="10"/>
      <c r="J8" s="10"/>
      <c r="K8" s="10"/>
      <c r="L8" s="10"/>
      <c r="M8" s="9"/>
      <c r="N8" s="9"/>
    </row>
    <row r="9" customHeight="1" spans="1:14">
      <c r="A9" s="12"/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9"/>
      <c r="N9" s="9"/>
    </row>
    <row r="10" ht="21" customHeight="1" spans="1:14">
      <c r="A10" s="13" t="s">
        <v>162</v>
      </c>
      <c r="B10" s="13"/>
      <c r="C10" s="13"/>
      <c r="D10" s="13"/>
      <c r="E10" s="13"/>
      <c r="F10" s="13"/>
      <c r="G10" s="13"/>
      <c r="H10" s="13"/>
      <c r="I10" s="13"/>
      <c r="J10" s="2"/>
      <c r="K10" s="2"/>
      <c r="L10" s="2"/>
      <c r="M10" s="2"/>
      <c r="N10" s="2"/>
    </row>
    <row r="11" customHeight="1" spans="1:14">
      <c r="A11" s="14" t="s">
        <v>163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</sheetData>
  <mergeCells count="13">
    <mergeCell ref="A3:N3"/>
    <mergeCell ref="C5:G5"/>
    <mergeCell ref="A10:I10"/>
    <mergeCell ref="A11:N11"/>
    <mergeCell ref="A5:A6"/>
    <mergeCell ref="B5:B6"/>
    <mergeCell ref="H5:H6"/>
    <mergeCell ref="I5:I6"/>
    <mergeCell ref="J5:J6"/>
    <mergeCell ref="K5:K6"/>
    <mergeCell ref="L5:L6"/>
    <mergeCell ref="M5:M6"/>
    <mergeCell ref="N5:N6"/>
  </mergeCells>
  <pageMargins left="0.75" right="0.2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B1" workbookViewId="0">
      <selection activeCell="C8" sqref="C8:D8"/>
    </sheetView>
  </sheetViews>
  <sheetFormatPr defaultColWidth="35" defaultRowHeight="24.75" customHeight="1" outlineLevelCol="3"/>
  <cols>
    <col min="2" max="2" width="27.4380952380952" customWidth="1"/>
  </cols>
  <sheetData>
    <row r="1" customHeight="1" spans="1:4">
      <c r="A1" s="89" t="s">
        <v>33</v>
      </c>
      <c r="B1" s="89"/>
      <c r="C1" s="89"/>
      <c r="D1" s="89"/>
    </row>
    <row r="2" customHeight="1" spans="1:4">
      <c r="A2" s="89"/>
      <c r="B2" s="89"/>
      <c r="C2" s="89"/>
      <c r="D2" s="89"/>
    </row>
    <row r="3" customHeight="1" spans="1:4">
      <c r="A3" s="90" t="s">
        <v>1</v>
      </c>
      <c r="B3" s="90"/>
      <c r="C3" s="91"/>
      <c r="D3" s="92" t="s">
        <v>2</v>
      </c>
    </row>
    <row r="4" customHeight="1" spans="1:4">
      <c r="A4" s="93" t="s">
        <v>3</v>
      </c>
      <c r="B4" s="93"/>
      <c r="C4" s="93" t="s">
        <v>4</v>
      </c>
      <c r="D4" s="93"/>
    </row>
    <row r="5" customHeight="1" spans="1:4">
      <c r="A5" s="93" t="s">
        <v>5</v>
      </c>
      <c r="B5" s="93" t="s">
        <v>6</v>
      </c>
      <c r="C5" s="93" t="s">
        <v>5</v>
      </c>
      <c r="D5" s="93" t="s">
        <v>6</v>
      </c>
    </row>
    <row r="6" customHeight="1" spans="1:4">
      <c r="A6" s="94" t="s">
        <v>7</v>
      </c>
      <c r="B6" s="95">
        <v>5679546.32</v>
      </c>
      <c r="C6" s="94" t="s">
        <v>8</v>
      </c>
      <c r="D6" s="96">
        <v>5679546.32</v>
      </c>
    </row>
    <row r="7" customHeight="1" spans="1:4">
      <c r="A7" s="94" t="s">
        <v>13</v>
      </c>
      <c r="B7" s="95"/>
      <c r="C7" s="94" t="s">
        <v>10</v>
      </c>
      <c r="D7" s="96">
        <v>5045826.32</v>
      </c>
    </row>
    <row r="8" customHeight="1" spans="1:4">
      <c r="A8" s="94"/>
      <c r="B8" s="95"/>
      <c r="C8" s="94" t="s">
        <v>12</v>
      </c>
      <c r="D8" s="96">
        <v>616300</v>
      </c>
    </row>
    <row r="9" customHeight="1" spans="1:4">
      <c r="A9" s="94"/>
      <c r="B9" s="95"/>
      <c r="C9" s="94" t="s">
        <v>14</v>
      </c>
      <c r="D9" s="96">
        <v>17420</v>
      </c>
    </row>
    <row r="10" customHeight="1" spans="1:4">
      <c r="A10" s="94"/>
      <c r="B10" s="95"/>
      <c r="C10" s="94" t="s">
        <v>16</v>
      </c>
      <c r="D10" s="96">
        <v>0</v>
      </c>
    </row>
    <row r="11" customHeight="1" spans="1:4">
      <c r="A11" s="94"/>
      <c r="B11" s="95"/>
      <c r="C11" s="94" t="s">
        <v>18</v>
      </c>
      <c r="D11" s="96"/>
    </row>
    <row r="12" customHeight="1" spans="1:4">
      <c r="A12" s="94"/>
      <c r="B12" s="95"/>
      <c r="C12" s="94" t="s">
        <v>20</v>
      </c>
      <c r="D12" s="96"/>
    </row>
    <row r="13" customHeight="1" spans="1:4">
      <c r="A13" s="94"/>
      <c r="B13" s="95"/>
      <c r="C13" s="94" t="s">
        <v>21</v>
      </c>
      <c r="D13" s="96"/>
    </row>
    <row r="14" customHeight="1" spans="1:4">
      <c r="A14" s="94"/>
      <c r="B14" s="95"/>
      <c r="C14" s="94" t="s">
        <v>23</v>
      </c>
      <c r="D14" s="96"/>
    </row>
    <row r="15" customHeight="1" spans="1:4">
      <c r="A15" s="94"/>
      <c r="B15" s="95"/>
      <c r="C15" s="94" t="s">
        <v>24</v>
      </c>
      <c r="D15" s="96"/>
    </row>
    <row r="16" customHeight="1" spans="1:4">
      <c r="A16" s="94"/>
      <c r="B16" s="95"/>
      <c r="C16" s="94" t="s">
        <v>25</v>
      </c>
      <c r="D16" s="96"/>
    </row>
    <row r="17" customHeight="1" spans="1:4">
      <c r="A17" s="97" t="s">
        <v>31</v>
      </c>
      <c r="B17" s="95">
        <v>5679546.32</v>
      </c>
      <c r="C17" s="97" t="s">
        <v>32</v>
      </c>
      <c r="D17" s="96">
        <v>5679546.32</v>
      </c>
    </row>
  </sheetData>
  <mergeCells count="4">
    <mergeCell ref="A3:B3"/>
    <mergeCell ref="A4:B4"/>
    <mergeCell ref="C4:D4"/>
    <mergeCell ref="A1:D2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0" sqref="A10"/>
    </sheetView>
  </sheetViews>
  <sheetFormatPr defaultColWidth="9" defaultRowHeight="24.75" customHeight="1" outlineLevelCol="3"/>
  <cols>
    <col min="1" max="1" width="43.8857142857143" customWidth="1"/>
    <col min="2" max="2" width="18.3333333333333" customWidth="1"/>
    <col min="3" max="3" width="19.1047619047619" customWidth="1"/>
    <col min="4" max="4" width="18.6666666666667" customWidth="1"/>
  </cols>
  <sheetData>
    <row r="1" customHeight="1" spans="1:4">
      <c r="A1" s="78" t="s">
        <v>34</v>
      </c>
      <c r="B1" s="78"/>
      <c r="C1" s="78"/>
      <c r="D1" s="78"/>
    </row>
    <row r="2" customHeight="1" spans="1:4">
      <c r="A2" s="78"/>
      <c r="B2" s="78"/>
      <c r="C2" s="78"/>
      <c r="D2" s="78"/>
    </row>
    <row r="3" customHeight="1" spans="1:4">
      <c r="A3" s="79"/>
      <c r="B3" s="80"/>
      <c r="C3" s="81"/>
      <c r="D3" s="82" t="s">
        <v>2</v>
      </c>
    </row>
    <row r="4" customHeight="1" spans="1:4">
      <c r="A4" s="83" t="s">
        <v>35</v>
      </c>
      <c r="B4" s="84" t="s">
        <v>36</v>
      </c>
      <c r="C4" s="85" t="s">
        <v>8</v>
      </c>
      <c r="D4" s="85" t="s">
        <v>16</v>
      </c>
    </row>
    <row r="5" customHeight="1" spans="1:4">
      <c r="A5" s="57" t="s">
        <v>37</v>
      </c>
      <c r="B5" s="88">
        <v>5679546.32</v>
      </c>
      <c r="C5" s="88">
        <v>5679546.32</v>
      </c>
      <c r="D5" s="88"/>
    </row>
    <row r="6" customHeight="1" spans="1:4">
      <c r="A6" s="59" t="s">
        <v>38</v>
      </c>
      <c r="B6" s="88">
        <v>4964233.4</v>
      </c>
      <c r="C6" s="88">
        <v>4964233.4</v>
      </c>
      <c r="D6" s="88"/>
    </row>
    <row r="7" customHeight="1" spans="1:4">
      <c r="A7" s="86" t="s">
        <v>39</v>
      </c>
      <c r="B7" s="88">
        <v>4964233.4</v>
      </c>
      <c r="C7" s="88">
        <v>4964233.4</v>
      </c>
      <c r="D7" s="88"/>
    </row>
    <row r="8" customHeight="1" spans="1:4">
      <c r="A8" s="87" t="s">
        <v>40</v>
      </c>
      <c r="B8" s="88">
        <v>2000683</v>
      </c>
      <c r="C8" s="88">
        <v>2000683</v>
      </c>
      <c r="D8" s="88"/>
    </row>
    <row r="9" customHeight="1" spans="1:4">
      <c r="A9" s="87" t="s">
        <v>41</v>
      </c>
      <c r="B9" s="88">
        <v>2963550.4</v>
      </c>
      <c r="C9" s="88">
        <v>2963550.4</v>
      </c>
      <c r="D9" s="88"/>
    </row>
    <row r="10" customHeight="1" spans="1:4">
      <c r="A10" s="59" t="s">
        <v>42</v>
      </c>
      <c r="B10" s="88">
        <v>715312.92</v>
      </c>
      <c r="C10" s="88">
        <v>715312.92</v>
      </c>
      <c r="D10" s="88"/>
    </row>
    <row r="11" customHeight="1" spans="1:4">
      <c r="A11" s="86" t="s">
        <v>43</v>
      </c>
      <c r="B11" s="88">
        <v>715312.92</v>
      </c>
      <c r="C11" s="88">
        <v>715312.92</v>
      </c>
      <c r="D11" s="88"/>
    </row>
    <row r="12" customHeight="1" spans="1:4">
      <c r="A12" s="87" t="s">
        <v>44</v>
      </c>
      <c r="B12" s="88">
        <v>510937.8</v>
      </c>
      <c r="C12" s="88">
        <v>510937.8</v>
      </c>
      <c r="D12" s="88"/>
    </row>
    <row r="13" customHeight="1" spans="1:4">
      <c r="A13" s="87" t="s">
        <v>45</v>
      </c>
      <c r="B13" s="88">
        <v>204375.12</v>
      </c>
      <c r="C13" s="88">
        <v>204375.12</v>
      </c>
      <c r="D13" s="88"/>
    </row>
  </sheetData>
  <mergeCells count="1">
    <mergeCell ref="A1:D2"/>
  </mergeCells>
  <pageMargins left="0.75" right="0.75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D15" sqref="D15"/>
    </sheetView>
  </sheetViews>
  <sheetFormatPr defaultColWidth="9" defaultRowHeight="24.75" customHeight="1" outlineLevelCol="3"/>
  <cols>
    <col min="1" max="1" width="33.1047619047619" customWidth="1"/>
    <col min="2" max="2" width="30.3333333333333" customWidth="1"/>
    <col min="3" max="3" width="29" customWidth="1"/>
    <col min="4" max="4" width="28.3333333333333" customWidth="1"/>
  </cols>
  <sheetData>
    <row r="1" customHeight="1" spans="1:4">
      <c r="A1" s="78" t="s">
        <v>46</v>
      </c>
      <c r="B1" s="78"/>
      <c r="C1" s="78"/>
      <c r="D1" s="78"/>
    </row>
    <row r="2" customHeight="1" spans="1:4">
      <c r="A2" s="78"/>
      <c r="B2" s="78"/>
      <c r="C2" s="78"/>
      <c r="D2" s="78"/>
    </row>
    <row r="3" customHeight="1" spans="1:4">
      <c r="A3" s="79"/>
      <c r="B3" s="80"/>
      <c r="C3" s="81"/>
      <c r="D3" s="82" t="s">
        <v>2</v>
      </c>
    </row>
    <row r="4" customHeight="1" spans="1:4">
      <c r="A4" s="83" t="s">
        <v>35</v>
      </c>
      <c r="B4" s="84" t="s">
        <v>36</v>
      </c>
      <c r="C4" s="85" t="s">
        <v>8</v>
      </c>
      <c r="D4" s="85" t="s">
        <v>16</v>
      </c>
    </row>
    <row r="5" customHeight="1" spans="1:4">
      <c r="A5" s="57"/>
      <c r="B5" s="58"/>
      <c r="C5" s="58"/>
      <c r="D5" s="58"/>
    </row>
    <row r="6" customHeight="1" spans="1:4">
      <c r="A6" s="59"/>
      <c r="B6" s="58"/>
      <c r="C6" s="58"/>
      <c r="D6" s="58"/>
    </row>
    <row r="7" customHeight="1" spans="1:4">
      <c r="A7" s="86"/>
      <c r="B7" s="58"/>
      <c r="C7" s="58"/>
      <c r="D7" s="58"/>
    </row>
    <row r="8" customHeight="1" spans="1:4">
      <c r="A8" s="87"/>
      <c r="B8" s="58"/>
      <c r="C8" s="58"/>
      <c r="D8" s="58"/>
    </row>
    <row r="9" customHeight="1" spans="1:4">
      <c r="A9" s="87"/>
      <c r="B9" s="58"/>
      <c r="C9" s="58"/>
      <c r="D9" s="58"/>
    </row>
    <row r="10" customHeight="1" spans="1:4">
      <c r="A10" s="86"/>
      <c r="B10" s="58"/>
      <c r="C10" s="58"/>
      <c r="D10" s="58"/>
    </row>
    <row r="11" customHeight="1" spans="1:4">
      <c r="A11" s="87"/>
      <c r="B11" s="58"/>
      <c r="C11" s="58"/>
      <c r="D11" s="58"/>
    </row>
    <row r="12" customHeight="1" spans="1:4">
      <c r="A12" s="59"/>
      <c r="B12" s="58"/>
      <c r="C12" s="58"/>
      <c r="D12" s="58"/>
    </row>
    <row r="13" customHeight="1" spans="1:4">
      <c r="A13" s="86"/>
      <c r="B13" s="58"/>
      <c r="C13" s="58"/>
      <c r="D13" s="58"/>
    </row>
    <row r="14" customHeight="1" spans="1:4">
      <c r="A14" s="87"/>
      <c r="B14" s="58"/>
      <c r="C14" s="58"/>
      <c r="D14" s="58"/>
    </row>
    <row r="15" customHeight="1" spans="1:2">
      <c r="A15" s="40" t="s">
        <v>47</v>
      </c>
      <c r="B15" s="41"/>
    </row>
  </sheetData>
  <mergeCells count="2">
    <mergeCell ref="A15:B15"/>
    <mergeCell ref="A1:D2"/>
  </mergeCells>
  <pageMargins left="0.75" right="0.75" top="1" bottom="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opLeftCell="A44" workbookViewId="0">
      <selection activeCell="A49" sqref="A49"/>
    </sheetView>
  </sheetViews>
  <sheetFormatPr defaultColWidth="9" defaultRowHeight="24.75" customHeight="1" outlineLevelCol="1"/>
  <cols>
    <col min="1" max="1" width="35.8857142857143" customWidth="1"/>
    <col min="2" max="2" width="51.2190476190476" customWidth="1"/>
  </cols>
  <sheetData>
    <row r="1" customHeight="1" spans="1:2">
      <c r="A1" s="69" t="s">
        <v>48</v>
      </c>
      <c r="B1" s="69"/>
    </row>
    <row r="2" customHeight="1" spans="1:2">
      <c r="A2" s="70" t="s">
        <v>1</v>
      </c>
      <c r="B2" s="71" t="s">
        <v>2</v>
      </c>
    </row>
    <row r="3" customHeight="1" spans="1:2">
      <c r="A3" s="72" t="s">
        <v>49</v>
      </c>
      <c r="B3" s="72" t="s">
        <v>50</v>
      </c>
    </row>
    <row r="4" customHeight="1" spans="1:2">
      <c r="A4" s="73" t="s">
        <v>51</v>
      </c>
      <c r="B4" s="74">
        <v>5045826.32</v>
      </c>
    </row>
    <row r="5" customHeight="1" spans="1:2">
      <c r="A5" s="75" t="s">
        <v>52</v>
      </c>
      <c r="B5" s="74">
        <v>870782.4</v>
      </c>
    </row>
    <row r="6" customHeight="1" spans="1:2">
      <c r="A6" s="75" t="s">
        <v>53</v>
      </c>
      <c r="B6" s="74">
        <v>625032</v>
      </c>
    </row>
    <row r="7" customHeight="1" spans="1:2">
      <c r="A7" s="75" t="s">
        <v>54</v>
      </c>
      <c r="B7" s="74">
        <v>949987</v>
      </c>
    </row>
    <row r="8" customHeight="1" spans="1:2">
      <c r="A8" s="75" t="s">
        <v>55</v>
      </c>
      <c r="B8" s="74">
        <v>1063740</v>
      </c>
    </row>
    <row r="9" customHeight="1" spans="1:2">
      <c r="A9" s="75" t="s">
        <v>56</v>
      </c>
      <c r="B9" s="74">
        <v>510937.8</v>
      </c>
    </row>
    <row r="10" customHeight="1" spans="1:2">
      <c r="A10" s="75" t="s">
        <v>57</v>
      </c>
      <c r="B10" s="74">
        <v>204375.12</v>
      </c>
    </row>
    <row r="11" customHeight="1" spans="1:2">
      <c r="A11" s="76" t="s">
        <v>58</v>
      </c>
      <c r="B11" s="74">
        <v>148190</v>
      </c>
    </row>
    <row r="12" customHeight="1" spans="1:2">
      <c r="A12" s="76" t="s">
        <v>59</v>
      </c>
      <c r="B12" s="74">
        <v>117015</v>
      </c>
    </row>
    <row r="13" customHeight="1" spans="1:2">
      <c r="A13" s="75" t="s">
        <v>60</v>
      </c>
      <c r="B13" s="74">
        <v>31395</v>
      </c>
    </row>
    <row r="14" customHeight="1" spans="1:2">
      <c r="A14" s="76" t="s">
        <v>61</v>
      </c>
      <c r="B14" s="74">
        <v>499272</v>
      </c>
    </row>
    <row r="15" customHeight="1" spans="1:2">
      <c r="A15" s="76" t="s">
        <v>62</v>
      </c>
      <c r="B15" s="74">
        <v>0</v>
      </c>
    </row>
    <row r="16" customHeight="1" spans="1:2">
      <c r="A16" s="75" t="s">
        <v>63</v>
      </c>
      <c r="B16" s="74">
        <v>25100</v>
      </c>
    </row>
    <row r="17" customHeight="1" spans="1:2">
      <c r="A17" s="77" t="s">
        <v>64</v>
      </c>
      <c r="B17" s="74">
        <v>616300</v>
      </c>
    </row>
    <row r="18" customHeight="1" spans="1:2">
      <c r="A18" s="75" t="s">
        <v>65</v>
      </c>
      <c r="B18" s="74">
        <v>81700</v>
      </c>
    </row>
    <row r="19" customHeight="1" spans="1:2">
      <c r="A19" s="75" t="s">
        <v>66</v>
      </c>
      <c r="B19" s="74">
        <v>0</v>
      </c>
    </row>
    <row r="20" customHeight="1" spans="1:2">
      <c r="A20" s="75" t="s">
        <v>67</v>
      </c>
      <c r="B20" s="74">
        <v>3000</v>
      </c>
    </row>
    <row r="21" customHeight="1" spans="1:2">
      <c r="A21" s="75" t="s">
        <v>68</v>
      </c>
      <c r="B21" s="74">
        <v>500</v>
      </c>
    </row>
    <row r="22" customHeight="1" spans="1:2">
      <c r="A22" s="75" t="s">
        <v>69</v>
      </c>
      <c r="B22" s="74">
        <v>5000</v>
      </c>
    </row>
    <row r="23" customHeight="1" spans="1:2">
      <c r="A23" s="75" t="s">
        <v>70</v>
      </c>
      <c r="B23" s="74">
        <v>8000</v>
      </c>
    </row>
    <row r="24" customHeight="1" spans="1:2">
      <c r="A24" s="75" t="s">
        <v>71</v>
      </c>
      <c r="B24" s="74">
        <v>6000</v>
      </c>
    </row>
    <row r="25" customHeight="1" spans="1:2">
      <c r="A25" s="75" t="s">
        <v>72</v>
      </c>
      <c r="B25" s="74">
        <v>0</v>
      </c>
    </row>
    <row r="26" customHeight="1" spans="1:2">
      <c r="A26" s="75" t="s">
        <v>73</v>
      </c>
      <c r="B26" s="74">
        <v>110200</v>
      </c>
    </row>
    <row r="27" customHeight="1" spans="1:2">
      <c r="A27" s="75" t="s">
        <v>74</v>
      </c>
      <c r="B27" s="74">
        <v>0</v>
      </c>
    </row>
    <row r="28" customHeight="1" spans="1:2">
      <c r="A28" s="75" t="s">
        <v>75</v>
      </c>
      <c r="B28" s="74">
        <v>0</v>
      </c>
    </row>
    <row r="29" customHeight="1" spans="1:2">
      <c r="A29" s="75" t="s">
        <v>76</v>
      </c>
      <c r="B29" s="74">
        <v>20000</v>
      </c>
    </row>
    <row r="30" customHeight="1" spans="1:2">
      <c r="A30" s="75" t="s">
        <v>77</v>
      </c>
      <c r="B30" s="74">
        <v>4600</v>
      </c>
    </row>
    <row r="31" customHeight="1" spans="1:2">
      <c r="A31" s="75" t="s">
        <v>78</v>
      </c>
      <c r="B31" s="74">
        <v>0</v>
      </c>
    </row>
    <row r="32" customHeight="1" spans="1:2">
      <c r="A32" s="75" t="s">
        <v>79</v>
      </c>
      <c r="B32" s="74"/>
    </row>
    <row r="33" customHeight="1" spans="1:2">
      <c r="A33" s="75" t="s">
        <v>80</v>
      </c>
      <c r="B33" s="74"/>
    </row>
    <row r="34" customHeight="1" spans="1:2">
      <c r="A34" s="75" t="s">
        <v>81</v>
      </c>
      <c r="B34" s="74">
        <v>0</v>
      </c>
    </row>
    <row r="35" customHeight="1" spans="1:2">
      <c r="A35" s="75" t="s">
        <v>82</v>
      </c>
      <c r="B35" s="74">
        <v>0</v>
      </c>
    </row>
    <row r="36" customHeight="1" spans="1:2">
      <c r="A36" s="75" t="s">
        <v>83</v>
      </c>
      <c r="B36" s="74">
        <v>46400</v>
      </c>
    </row>
    <row r="37" customHeight="1" spans="1:2">
      <c r="A37" s="75" t="s">
        <v>84</v>
      </c>
      <c r="B37" s="74">
        <v>145000</v>
      </c>
    </row>
    <row r="38" customHeight="1" spans="1:2">
      <c r="A38" s="75" t="s">
        <v>85</v>
      </c>
      <c r="B38" s="74">
        <v>0</v>
      </c>
    </row>
    <row r="39" customHeight="1" spans="1:2">
      <c r="A39" s="75" t="s">
        <v>86</v>
      </c>
      <c r="B39" s="74">
        <v>134900</v>
      </c>
    </row>
    <row r="40" customHeight="1" spans="1:2">
      <c r="A40" s="75" t="s">
        <v>87</v>
      </c>
      <c r="B40" s="74">
        <v>51000</v>
      </c>
    </row>
    <row r="41" customHeight="1" spans="1:2">
      <c r="A41" s="77" t="s">
        <v>88</v>
      </c>
      <c r="B41" s="74">
        <v>17420</v>
      </c>
    </row>
    <row r="42" customHeight="1" spans="1:2">
      <c r="A42" s="75" t="s">
        <v>89</v>
      </c>
      <c r="B42" s="74"/>
    </row>
    <row r="43" customHeight="1" spans="1:2">
      <c r="A43" s="75" t="s">
        <v>90</v>
      </c>
      <c r="B43" s="74"/>
    </row>
    <row r="44" customHeight="1" spans="1:2">
      <c r="A44" s="75" t="s">
        <v>91</v>
      </c>
      <c r="B44" s="74"/>
    </row>
    <row r="45" customHeight="1" spans="1:2">
      <c r="A45" s="75" t="s">
        <v>92</v>
      </c>
      <c r="B45" s="74"/>
    </row>
    <row r="46" customHeight="1" spans="1:2">
      <c r="A46" s="75" t="s">
        <v>93</v>
      </c>
      <c r="B46" s="74">
        <v>14520</v>
      </c>
    </row>
    <row r="47" customHeight="1" spans="1:2">
      <c r="A47" s="76" t="s">
        <v>94</v>
      </c>
      <c r="B47" s="74"/>
    </row>
    <row r="48" customHeight="1" spans="1:2">
      <c r="A48" s="75" t="s">
        <v>95</v>
      </c>
      <c r="B48" s="74">
        <v>2900</v>
      </c>
    </row>
    <row r="49" customHeight="1" spans="1:2">
      <c r="A49" s="75" t="s">
        <v>96</v>
      </c>
      <c r="B49" s="74"/>
    </row>
    <row r="50" customHeight="1" spans="1:2">
      <c r="A50" s="77" t="s">
        <v>97</v>
      </c>
      <c r="B50" s="74">
        <v>0</v>
      </c>
    </row>
    <row r="51" customHeight="1" spans="1:2">
      <c r="A51" s="75" t="s">
        <v>98</v>
      </c>
      <c r="B51" s="74">
        <v>0</v>
      </c>
    </row>
    <row r="52" customHeight="1" spans="1:2">
      <c r="A52" s="75" t="s">
        <v>99</v>
      </c>
      <c r="B52" s="74"/>
    </row>
    <row r="53" customHeight="1" spans="1:2">
      <c r="A53" s="75" t="s">
        <v>100</v>
      </c>
      <c r="B53" s="74">
        <v>0</v>
      </c>
    </row>
    <row r="54" customHeight="1" spans="1:2">
      <c r="A54" s="72" t="s">
        <v>101</v>
      </c>
      <c r="B54" s="74">
        <v>5679546.32</v>
      </c>
    </row>
  </sheetData>
  <mergeCells count="1">
    <mergeCell ref="A1:B1"/>
  </mergeCells>
  <pageMargins left="0.75" right="0.75" top="0.59" bottom="0.58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opLeftCell="A3" workbookViewId="0">
      <selection activeCell="A5" sqref="A5:IV6"/>
    </sheetView>
  </sheetViews>
  <sheetFormatPr defaultColWidth="9" defaultRowHeight="24.75" customHeight="1" outlineLevelRow="5"/>
  <cols>
    <col min="1" max="1" width="24.4380952380952" customWidth="1"/>
    <col min="2" max="2" width="17" customWidth="1"/>
    <col min="3" max="3" width="8.88571428571429" customWidth="1"/>
    <col min="4" max="4" width="9.21904761904762" customWidth="1"/>
    <col min="5" max="5" width="10.3333333333333" customWidth="1"/>
    <col min="6" max="6" width="9.88571428571429" customWidth="1"/>
    <col min="7" max="7" width="9.33333333333333" customWidth="1"/>
    <col min="8" max="8" width="11.552380952381" customWidth="1"/>
    <col min="9" max="9" width="8.88571428571429" customWidth="1"/>
    <col min="10" max="10" width="9.66666666666667" customWidth="1"/>
    <col min="11" max="11" width="7.78095238095238" customWidth="1"/>
    <col min="12" max="12" width="12.6666666666667" customWidth="1"/>
  </cols>
  <sheetData>
    <row r="1" customHeight="1" spans="1:12">
      <c r="A1" s="61" t="s">
        <v>102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customHeight="1" spans="11:12">
      <c r="K2" s="65" t="s">
        <v>2</v>
      </c>
      <c r="L2" s="66"/>
    </row>
    <row r="3" customHeight="1" spans="1:12">
      <c r="A3" s="62" t="s">
        <v>35</v>
      </c>
      <c r="B3" s="62" t="s">
        <v>103</v>
      </c>
      <c r="C3" s="63"/>
      <c r="D3" s="63"/>
      <c r="E3" s="63"/>
      <c r="F3" s="63"/>
      <c r="G3" s="63" t="s">
        <v>11</v>
      </c>
      <c r="H3" s="63" t="s">
        <v>19</v>
      </c>
      <c r="I3" s="63" t="s">
        <v>15</v>
      </c>
      <c r="J3" s="63" t="s">
        <v>104</v>
      </c>
      <c r="K3" s="63" t="s">
        <v>17</v>
      </c>
      <c r="L3" s="67" t="s">
        <v>36</v>
      </c>
    </row>
    <row r="4" ht="43.8" customHeight="1" spans="1:12">
      <c r="A4" s="62"/>
      <c r="B4" s="63" t="s">
        <v>105</v>
      </c>
      <c r="C4" s="63" t="s">
        <v>13</v>
      </c>
      <c r="D4" s="63" t="s">
        <v>106</v>
      </c>
      <c r="E4" s="64" t="s">
        <v>29</v>
      </c>
      <c r="F4" s="63" t="s">
        <v>30</v>
      </c>
      <c r="G4" s="63"/>
      <c r="H4" s="63"/>
      <c r="I4" s="63"/>
      <c r="J4" s="63"/>
      <c r="K4" s="63"/>
      <c r="L4" s="68"/>
    </row>
    <row r="5" ht="44.4" customHeight="1" spans="1:12">
      <c r="A5" s="57" t="s">
        <v>37</v>
      </c>
      <c r="B5" s="58">
        <v>5679546.32</v>
      </c>
      <c r="C5" s="58"/>
      <c r="D5" s="58"/>
      <c r="E5" s="58"/>
      <c r="F5" s="58"/>
      <c r="G5" s="58"/>
      <c r="H5" s="58"/>
      <c r="I5" s="58"/>
      <c r="J5" s="58"/>
      <c r="K5" s="58"/>
      <c r="L5" s="58">
        <v>5679546.32</v>
      </c>
    </row>
    <row r="6" ht="44.4" customHeight="1" spans="1:12">
      <c r="A6" s="59" t="s">
        <v>107</v>
      </c>
      <c r="B6" s="58">
        <v>5679546.32</v>
      </c>
      <c r="C6" s="58"/>
      <c r="D6" s="58"/>
      <c r="E6" s="58"/>
      <c r="F6" s="58"/>
      <c r="G6" s="58"/>
      <c r="H6" s="58"/>
      <c r="I6" s="58"/>
      <c r="J6" s="58"/>
      <c r="K6" s="58"/>
      <c r="L6" s="58">
        <v>5679546.32</v>
      </c>
    </row>
  </sheetData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ageMargins left="0.47" right="0.47" top="1" bottom="1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5" sqref="A5:IV6"/>
    </sheetView>
  </sheetViews>
  <sheetFormatPr defaultColWidth="9" defaultRowHeight="24.75" customHeight="1" outlineLevelRow="5"/>
  <cols>
    <col min="1" max="1" width="33.8857142857143" customWidth="1"/>
    <col min="2" max="3" width="16.8857142857143" customWidth="1"/>
    <col min="4" max="4" width="10.3333333333333" customWidth="1"/>
    <col min="5" max="5" width="12.3333333333333" customWidth="1"/>
    <col min="6" max="6" width="10.6666666666667" customWidth="1"/>
    <col min="7" max="7" width="8.33333333333333" customWidth="1"/>
    <col min="8" max="8" width="10.1047619047619" customWidth="1"/>
    <col min="9" max="9" width="14" customWidth="1"/>
  </cols>
  <sheetData>
    <row r="1" customHeight="1" spans="1:9">
      <c r="A1" s="54" t="s">
        <v>108</v>
      </c>
      <c r="B1" s="54"/>
      <c r="C1" s="54"/>
      <c r="D1" s="54"/>
      <c r="E1" s="54"/>
      <c r="F1" s="54"/>
      <c r="G1" s="54"/>
      <c r="H1" s="54"/>
      <c r="I1" s="54"/>
    </row>
    <row r="2" customHeight="1" spans="9:9">
      <c r="I2" s="60" t="s">
        <v>2</v>
      </c>
    </row>
    <row r="3" customHeight="1" spans="1:9">
      <c r="A3" s="55" t="s">
        <v>35</v>
      </c>
      <c r="B3" s="55" t="s">
        <v>8</v>
      </c>
      <c r="C3" s="56"/>
      <c r="D3" s="55" t="s">
        <v>16</v>
      </c>
      <c r="E3" s="56" t="s">
        <v>109</v>
      </c>
      <c r="F3" s="56" t="s">
        <v>110</v>
      </c>
      <c r="G3" s="56" t="s">
        <v>111</v>
      </c>
      <c r="H3" s="56" t="s">
        <v>112</v>
      </c>
      <c r="I3" s="56" t="s">
        <v>36</v>
      </c>
    </row>
    <row r="4" customHeight="1" spans="1:9">
      <c r="A4" s="56"/>
      <c r="B4" s="55" t="s">
        <v>113</v>
      </c>
      <c r="C4" s="56" t="s">
        <v>114</v>
      </c>
      <c r="D4" s="55"/>
      <c r="E4" s="56"/>
      <c r="F4" s="56"/>
      <c r="G4" s="56"/>
      <c r="H4" s="56"/>
      <c r="I4" s="56"/>
    </row>
    <row r="5" ht="42" customHeight="1" spans="1:9">
      <c r="A5" s="57" t="s">
        <v>37</v>
      </c>
      <c r="B5" s="58">
        <v>5063246.32</v>
      </c>
      <c r="C5" s="58">
        <v>616300</v>
      </c>
      <c r="D5" s="58"/>
      <c r="E5" s="58"/>
      <c r="F5" s="58"/>
      <c r="G5" s="58"/>
      <c r="H5" s="58"/>
      <c r="I5" s="58">
        <v>5679546.32</v>
      </c>
    </row>
    <row r="6" ht="42" customHeight="1" spans="1:9">
      <c r="A6" s="59" t="s">
        <v>107</v>
      </c>
      <c r="B6" s="58">
        <v>5063246.32</v>
      </c>
      <c r="C6" s="58">
        <v>616300</v>
      </c>
      <c r="D6" s="58"/>
      <c r="E6" s="58"/>
      <c r="F6" s="58"/>
      <c r="G6" s="58"/>
      <c r="H6" s="58"/>
      <c r="I6" s="58">
        <v>5679546.32</v>
      </c>
    </row>
  </sheetData>
  <mergeCells count="9">
    <mergeCell ref="A1:I1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58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4" workbookViewId="0">
      <selection activeCell="A8" sqref="A8:IV14"/>
    </sheetView>
  </sheetViews>
  <sheetFormatPr defaultColWidth="9" defaultRowHeight="24.75" customHeight="1"/>
  <cols>
    <col min="1" max="1" width="26" customWidth="1"/>
    <col min="2" max="2" width="28.2190476190476" customWidth="1"/>
    <col min="3" max="3" width="14.1047619047619" customWidth="1"/>
    <col min="4" max="4" width="15.6666666666667" customWidth="1"/>
    <col min="5" max="5" width="8" customWidth="1"/>
    <col min="6" max="6" width="7.88571428571429" customWidth="1"/>
    <col min="7" max="7" width="9.78095238095238" customWidth="1"/>
    <col min="8" max="8" width="8" customWidth="1"/>
    <col min="9" max="9" width="10" customWidth="1"/>
    <col min="10" max="10" width="10.1047619047619" customWidth="1"/>
  </cols>
  <sheetData>
    <row r="1" customHeight="1" spans="1:10">
      <c r="A1" s="42" t="s">
        <v>115</v>
      </c>
      <c r="B1" s="42"/>
      <c r="C1" s="42"/>
      <c r="D1" s="42"/>
      <c r="E1" s="42"/>
      <c r="F1" s="42"/>
      <c r="G1" s="42"/>
      <c r="H1" s="42"/>
      <c r="I1" s="42"/>
      <c r="J1" s="42"/>
    </row>
    <row r="2" ht="6.6" customHeight="1" spans="1:10">
      <c r="A2" s="42"/>
      <c r="B2" s="42"/>
      <c r="C2" s="42"/>
      <c r="D2" s="42"/>
      <c r="E2" s="42"/>
      <c r="F2" s="42"/>
      <c r="G2" s="42"/>
      <c r="H2" s="42"/>
      <c r="I2" s="42"/>
      <c r="J2" s="42"/>
    </row>
    <row r="3" ht="13.2" customHeight="1" spans="1:10">
      <c r="A3" s="43"/>
      <c r="B3" s="44" t="s">
        <v>116</v>
      </c>
      <c r="C3" s="45"/>
      <c r="D3" s="46"/>
      <c r="E3" s="45"/>
      <c r="F3" s="45"/>
      <c r="G3" s="45"/>
      <c r="H3" s="45"/>
      <c r="I3" s="45"/>
      <c r="J3" s="46" t="s">
        <v>2</v>
      </c>
    </row>
    <row r="4" customHeight="1" spans="1:10">
      <c r="A4" s="47" t="s">
        <v>117</v>
      </c>
      <c r="B4" s="47" t="s">
        <v>118</v>
      </c>
      <c r="C4" s="47" t="s">
        <v>119</v>
      </c>
      <c r="D4" s="47" t="s">
        <v>105</v>
      </c>
      <c r="E4" s="47" t="s">
        <v>106</v>
      </c>
      <c r="F4" s="47" t="s">
        <v>11</v>
      </c>
      <c r="G4" s="47" t="s">
        <v>13</v>
      </c>
      <c r="H4" s="47" t="s">
        <v>15</v>
      </c>
      <c r="I4" s="47" t="s">
        <v>17</v>
      </c>
      <c r="J4" s="47" t="s">
        <v>30</v>
      </c>
    </row>
    <row r="5" ht="21" customHeight="1" spans="1:10">
      <c r="A5" s="48" t="s">
        <v>120</v>
      </c>
      <c r="B5" s="49" t="s">
        <v>116</v>
      </c>
      <c r="C5" s="50">
        <v>5679546.32</v>
      </c>
      <c r="D5" s="50">
        <v>5679546.32</v>
      </c>
      <c r="E5" s="50" t="s">
        <v>116</v>
      </c>
      <c r="F5" s="50" t="s">
        <v>116</v>
      </c>
      <c r="G5" s="50" t="s">
        <v>116</v>
      </c>
      <c r="H5" s="50" t="s">
        <v>116</v>
      </c>
      <c r="I5" s="50" t="s">
        <v>116</v>
      </c>
      <c r="J5" s="50" t="s">
        <v>116</v>
      </c>
    </row>
    <row r="6" ht="21" customHeight="1" spans="1:10">
      <c r="A6" s="51" t="s">
        <v>121</v>
      </c>
      <c r="B6" s="49" t="s">
        <v>116</v>
      </c>
      <c r="C6" s="50">
        <v>5679546.32</v>
      </c>
      <c r="D6" s="50">
        <v>5679546.32</v>
      </c>
      <c r="E6" s="50" t="s">
        <v>116</v>
      </c>
      <c r="F6" s="50" t="s">
        <v>116</v>
      </c>
      <c r="G6" s="50" t="s">
        <v>116</v>
      </c>
      <c r="H6" s="50" t="s">
        <v>116</v>
      </c>
      <c r="I6" s="50" t="s">
        <v>116</v>
      </c>
      <c r="J6" s="50" t="s">
        <v>116</v>
      </c>
    </row>
    <row r="7" ht="21" customHeight="1" spans="1:10">
      <c r="A7" s="48" t="s">
        <v>122</v>
      </c>
      <c r="B7" s="49" t="s">
        <v>116</v>
      </c>
      <c r="C7" s="50">
        <v>5679546.32</v>
      </c>
      <c r="D7" s="50">
        <v>5679546.32</v>
      </c>
      <c r="E7" s="50" t="s">
        <v>116</v>
      </c>
      <c r="F7" s="50" t="s">
        <v>116</v>
      </c>
      <c r="G7" s="50" t="s">
        <v>116</v>
      </c>
      <c r="H7" s="50" t="s">
        <v>116</v>
      </c>
      <c r="I7" s="50" t="s">
        <v>116</v>
      </c>
      <c r="J7" s="50" t="s">
        <v>116</v>
      </c>
    </row>
    <row r="8" ht="21.6" customHeight="1" spans="1:10">
      <c r="A8" s="48" t="s">
        <v>123</v>
      </c>
      <c r="B8" s="49" t="s">
        <v>116</v>
      </c>
      <c r="C8" s="50">
        <v>5045826.32</v>
      </c>
      <c r="D8" s="50">
        <v>5045826.32</v>
      </c>
      <c r="E8" s="50" t="s">
        <v>116</v>
      </c>
      <c r="F8" s="50" t="s">
        <v>116</v>
      </c>
      <c r="G8" s="50" t="s">
        <v>116</v>
      </c>
      <c r="H8" s="50" t="s">
        <v>116</v>
      </c>
      <c r="I8" s="50" t="s">
        <v>116</v>
      </c>
      <c r="J8" s="50" t="s">
        <v>116</v>
      </c>
    </row>
    <row r="9" ht="21.6" customHeight="1" spans="1:10">
      <c r="A9" s="52" t="s">
        <v>124</v>
      </c>
      <c r="B9" s="53" t="s">
        <v>125</v>
      </c>
      <c r="C9" s="50">
        <v>315640.8</v>
      </c>
      <c r="D9" s="50">
        <v>315640.8</v>
      </c>
      <c r="E9" s="50" t="s">
        <v>116</v>
      </c>
      <c r="F9" s="50" t="s">
        <v>116</v>
      </c>
      <c r="G9" s="50" t="s">
        <v>116</v>
      </c>
      <c r="H9" s="50" t="s">
        <v>116</v>
      </c>
      <c r="I9" s="50" t="s">
        <v>116</v>
      </c>
      <c r="J9" s="50" t="s">
        <v>116</v>
      </c>
    </row>
    <row r="10" ht="21.6" customHeight="1" spans="1:10">
      <c r="A10" s="52" t="s">
        <v>124</v>
      </c>
      <c r="B10" s="53" t="s">
        <v>126</v>
      </c>
      <c r="C10" s="50">
        <v>126256.32</v>
      </c>
      <c r="D10" s="50">
        <v>126256.32</v>
      </c>
      <c r="E10" s="50" t="s">
        <v>116</v>
      </c>
      <c r="F10" s="50" t="s">
        <v>116</v>
      </c>
      <c r="G10" s="50" t="s">
        <v>116</v>
      </c>
      <c r="H10" s="50" t="s">
        <v>116</v>
      </c>
      <c r="I10" s="50" t="s">
        <v>116</v>
      </c>
      <c r="J10" s="50" t="s">
        <v>116</v>
      </c>
    </row>
    <row r="11" ht="21.6" customHeight="1" spans="1:10">
      <c r="A11" s="48" t="s">
        <v>124</v>
      </c>
      <c r="B11" s="53" t="s">
        <v>127</v>
      </c>
      <c r="C11" s="50">
        <v>2622630.4</v>
      </c>
      <c r="D11" s="50">
        <v>2622630.4</v>
      </c>
      <c r="E11" s="50" t="s">
        <v>116</v>
      </c>
      <c r="F11" s="50" t="s">
        <v>116</v>
      </c>
      <c r="G11" s="50" t="s">
        <v>116</v>
      </c>
      <c r="H11" s="50" t="s">
        <v>116</v>
      </c>
      <c r="I11" s="50" t="s">
        <v>116</v>
      </c>
      <c r="J11" s="50" t="s">
        <v>116</v>
      </c>
    </row>
    <row r="12" ht="21.6" customHeight="1" spans="1:10">
      <c r="A12" s="52" t="s">
        <v>128</v>
      </c>
      <c r="B12" s="53" t="s">
        <v>125</v>
      </c>
      <c r="C12" s="50">
        <v>195297</v>
      </c>
      <c r="D12" s="50">
        <v>195297</v>
      </c>
      <c r="E12" s="50" t="s">
        <v>116</v>
      </c>
      <c r="F12" s="50" t="s">
        <v>116</v>
      </c>
      <c r="G12" s="50" t="s">
        <v>116</v>
      </c>
      <c r="H12" s="50" t="s">
        <v>116</v>
      </c>
      <c r="I12" s="50" t="s">
        <v>116</v>
      </c>
      <c r="J12" s="50" t="s">
        <v>116</v>
      </c>
    </row>
    <row r="13" ht="21.6" customHeight="1" spans="1:10">
      <c r="A13" s="52" t="s">
        <v>128</v>
      </c>
      <c r="B13" s="53" t="s">
        <v>126</v>
      </c>
      <c r="C13" s="50">
        <v>78118.8</v>
      </c>
      <c r="D13" s="50">
        <v>78118.8</v>
      </c>
      <c r="E13" s="50" t="s">
        <v>116</v>
      </c>
      <c r="F13" s="50" t="s">
        <v>116</v>
      </c>
      <c r="G13" s="50" t="s">
        <v>116</v>
      </c>
      <c r="H13" s="50" t="s">
        <v>116</v>
      </c>
      <c r="I13" s="50" t="s">
        <v>116</v>
      </c>
      <c r="J13" s="50" t="s">
        <v>116</v>
      </c>
    </row>
    <row r="14" ht="21.6" customHeight="1" spans="1:10">
      <c r="A14" s="52" t="s">
        <v>128</v>
      </c>
      <c r="B14" s="53" t="s">
        <v>129</v>
      </c>
      <c r="C14" s="50">
        <v>1707883</v>
      </c>
      <c r="D14" s="50">
        <v>1707883</v>
      </c>
      <c r="E14" s="50" t="s">
        <v>116</v>
      </c>
      <c r="F14" s="50" t="s">
        <v>116</v>
      </c>
      <c r="G14" s="50" t="s">
        <v>116</v>
      </c>
      <c r="H14" s="50" t="s">
        <v>116</v>
      </c>
      <c r="I14" s="50" t="s">
        <v>116</v>
      </c>
      <c r="J14" s="50" t="s">
        <v>116</v>
      </c>
    </row>
    <row r="15" ht="20.4" customHeight="1" spans="1:10">
      <c r="A15" s="48" t="s">
        <v>130</v>
      </c>
      <c r="B15" s="49" t="s">
        <v>116</v>
      </c>
      <c r="C15" s="50">
        <v>616300</v>
      </c>
      <c r="D15" s="50">
        <v>616300</v>
      </c>
      <c r="E15" s="50" t="s">
        <v>116</v>
      </c>
      <c r="F15" s="50" t="s">
        <v>116</v>
      </c>
      <c r="G15" s="50" t="s">
        <v>116</v>
      </c>
      <c r="H15" s="50" t="s">
        <v>116</v>
      </c>
      <c r="I15" s="50" t="s">
        <v>116</v>
      </c>
      <c r="J15" s="50" t="s">
        <v>116</v>
      </c>
    </row>
    <row r="16" ht="20.4" customHeight="1" spans="1:10">
      <c r="A16" s="52" t="s">
        <v>131</v>
      </c>
      <c r="B16" s="53" t="s">
        <v>129</v>
      </c>
      <c r="C16" s="50">
        <v>8400</v>
      </c>
      <c r="D16" s="50">
        <v>8400</v>
      </c>
      <c r="E16" s="50" t="s">
        <v>116</v>
      </c>
      <c r="F16" s="50" t="s">
        <v>116</v>
      </c>
      <c r="G16" s="50" t="s">
        <v>116</v>
      </c>
      <c r="H16" s="50" t="s">
        <v>116</v>
      </c>
      <c r="I16" s="50" t="s">
        <v>116</v>
      </c>
      <c r="J16" s="50" t="s">
        <v>116</v>
      </c>
    </row>
    <row r="17" ht="20.4" customHeight="1" spans="1:10">
      <c r="A17" s="52" t="s">
        <v>131</v>
      </c>
      <c r="B17" s="53" t="s">
        <v>127</v>
      </c>
      <c r="C17" s="50">
        <v>42500</v>
      </c>
      <c r="D17" s="50">
        <v>42500</v>
      </c>
      <c r="E17" s="50" t="s">
        <v>116</v>
      </c>
      <c r="F17" s="50" t="s">
        <v>116</v>
      </c>
      <c r="G17" s="50" t="s">
        <v>116</v>
      </c>
      <c r="H17" s="50" t="s">
        <v>116</v>
      </c>
      <c r="I17" s="50" t="s">
        <v>116</v>
      </c>
      <c r="J17" s="50" t="s">
        <v>116</v>
      </c>
    </row>
    <row r="18" ht="20.4" customHeight="1" spans="1:10">
      <c r="A18" s="48" t="s">
        <v>132</v>
      </c>
      <c r="B18" s="53" t="s">
        <v>129</v>
      </c>
      <c r="C18" s="50">
        <v>84000</v>
      </c>
      <c r="D18" s="50">
        <v>84000</v>
      </c>
      <c r="E18" s="50" t="s">
        <v>116</v>
      </c>
      <c r="F18" s="50" t="s">
        <v>116</v>
      </c>
      <c r="G18" s="50" t="s">
        <v>116</v>
      </c>
      <c r="H18" s="50" t="s">
        <v>116</v>
      </c>
      <c r="I18" s="50" t="s">
        <v>116</v>
      </c>
      <c r="J18" s="50" t="s">
        <v>116</v>
      </c>
    </row>
    <row r="19" customHeight="1" spans="1:10">
      <c r="A19" s="48" t="s">
        <v>133</v>
      </c>
      <c r="B19" s="53" t="s">
        <v>127</v>
      </c>
      <c r="C19" s="50">
        <v>170000</v>
      </c>
      <c r="D19" s="50">
        <v>170000</v>
      </c>
      <c r="E19" s="50" t="s">
        <v>116</v>
      </c>
      <c r="F19" s="50" t="s">
        <v>116</v>
      </c>
      <c r="G19" s="50" t="s">
        <v>116</v>
      </c>
      <c r="H19" s="50" t="s">
        <v>116</v>
      </c>
      <c r="I19" s="50" t="s">
        <v>116</v>
      </c>
      <c r="J19" s="50" t="s">
        <v>116</v>
      </c>
    </row>
    <row r="20" customHeight="1" spans="1:10">
      <c r="A20" s="48" t="s">
        <v>134</v>
      </c>
      <c r="B20" s="53" t="s">
        <v>127</v>
      </c>
      <c r="C20" s="50">
        <v>112200</v>
      </c>
      <c r="D20" s="50">
        <v>112200</v>
      </c>
      <c r="E20" s="50" t="s">
        <v>116</v>
      </c>
      <c r="F20" s="50" t="s">
        <v>116</v>
      </c>
      <c r="G20" s="50" t="s">
        <v>116</v>
      </c>
      <c r="H20" s="50" t="s">
        <v>116</v>
      </c>
      <c r="I20" s="50" t="s">
        <v>116</v>
      </c>
      <c r="J20" s="50" t="s">
        <v>116</v>
      </c>
    </row>
    <row r="21" customHeight="1" spans="1:10">
      <c r="A21" s="48" t="s">
        <v>135</v>
      </c>
      <c r="B21" s="53" t="s">
        <v>129</v>
      </c>
      <c r="C21" s="50">
        <v>120000</v>
      </c>
      <c r="D21" s="50">
        <v>120000</v>
      </c>
      <c r="E21" s="50" t="s">
        <v>116</v>
      </c>
      <c r="F21" s="50" t="s">
        <v>116</v>
      </c>
      <c r="G21" s="50" t="s">
        <v>116</v>
      </c>
      <c r="H21" s="50" t="s">
        <v>116</v>
      </c>
      <c r="I21" s="50" t="s">
        <v>116</v>
      </c>
      <c r="J21" s="50" t="s">
        <v>116</v>
      </c>
    </row>
    <row r="22" customHeight="1" spans="1:10">
      <c r="A22" s="48" t="s">
        <v>136</v>
      </c>
      <c r="B22" s="53" t="s">
        <v>129</v>
      </c>
      <c r="C22" s="50">
        <v>79200</v>
      </c>
      <c r="D22" s="50">
        <v>79200</v>
      </c>
      <c r="E22" s="50" t="s">
        <v>116</v>
      </c>
      <c r="F22" s="50" t="s">
        <v>116</v>
      </c>
      <c r="G22" s="50" t="s">
        <v>116</v>
      </c>
      <c r="H22" s="50" t="s">
        <v>116</v>
      </c>
      <c r="I22" s="50" t="s">
        <v>116</v>
      </c>
      <c r="J22" s="50" t="s">
        <v>116</v>
      </c>
    </row>
    <row r="23" customHeight="1" spans="1:10">
      <c r="A23" s="48" t="s">
        <v>137</v>
      </c>
      <c r="B23" s="49" t="s">
        <v>116</v>
      </c>
      <c r="C23" s="50">
        <v>17420</v>
      </c>
      <c r="D23" s="50">
        <v>17420</v>
      </c>
      <c r="E23" s="50" t="s">
        <v>116</v>
      </c>
      <c r="F23" s="50" t="s">
        <v>116</v>
      </c>
      <c r="G23" s="50" t="s">
        <v>116</v>
      </c>
      <c r="H23" s="50" t="s">
        <v>116</v>
      </c>
      <c r="I23" s="50" t="s">
        <v>116</v>
      </c>
      <c r="J23" s="50" t="s">
        <v>116</v>
      </c>
    </row>
    <row r="24" customHeight="1" spans="1:10">
      <c r="A24" s="52" t="s">
        <v>138</v>
      </c>
      <c r="B24" s="53" t="s">
        <v>129</v>
      </c>
      <c r="C24" s="50">
        <v>1200</v>
      </c>
      <c r="D24" s="50">
        <v>1200</v>
      </c>
      <c r="E24" s="50" t="s">
        <v>116</v>
      </c>
      <c r="F24" s="50" t="s">
        <v>116</v>
      </c>
      <c r="G24" s="50" t="s">
        <v>116</v>
      </c>
      <c r="H24" s="50" t="s">
        <v>116</v>
      </c>
      <c r="I24" s="50" t="s">
        <v>116</v>
      </c>
      <c r="J24" s="50" t="s">
        <v>116</v>
      </c>
    </row>
    <row r="25" customHeight="1" spans="1:10">
      <c r="A25" s="52" t="s">
        <v>138</v>
      </c>
      <c r="B25" s="53" t="s">
        <v>127</v>
      </c>
      <c r="C25" s="50">
        <v>1700</v>
      </c>
      <c r="D25" s="50">
        <v>1700</v>
      </c>
      <c r="E25" s="50" t="s">
        <v>116</v>
      </c>
      <c r="F25" s="50" t="s">
        <v>116</v>
      </c>
      <c r="G25" s="50" t="s">
        <v>116</v>
      </c>
      <c r="H25" s="50" t="s">
        <v>116</v>
      </c>
      <c r="I25" s="50" t="s">
        <v>116</v>
      </c>
      <c r="J25" s="50" t="s">
        <v>116</v>
      </c>
    </row>
    <row r="26" customHeight="1" spans="1:10">
      <c r="A26" s="48" t="s">
        <v>139</v>
      </c>
      <c r="B26" s="53" t="s">
        <v>127</v>
      </c>
      <c r="C26" s="50">
        <v>14520</v>
      </c>
      <c r="D26" s="50">
        <v>14520</v>
      </c>
      <c r="E26" s="50" t="s">
        <v>116</v>
      </c>
      <c r="F26" s="50" t="s">
        <v>116</v>
      </c>
      <c r="G26" s="50" t="s">
        <v>116</v>
      </c>
      <c r="H26" s="50" t="s">
        <v>116</v>
      </c>
      <c r="I26" s="50" t="s">
        <v>116</v>
      </c>
      <c r="J26" s="50" t="s">
        <v>116</v>
      </c>
    </row>
  </sheetData>
  <mergeCells count="1">
    <mergeCell ref="A1:J2"/>
  </mergeCells>
  <pageMargins left="0.5" right="0.5" top="0.48" bottom="0.39" header="0.5" footer="0.5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zoomScale="35" zoomScaleNormal="35" workbookViewId="0">
      <selection activeCell="S16" sqref="S16"/>
    </sheetView>
  </sheetViews>
  <sheetFormatPr defaultColWidth="9" defaultRowHeight="49.5" customHeight="1"/>
  <cols>
    <col min="1" max="1" width="22.552380952381" customWidth="1"/>
    <col min="2" max="2" width="7.78095238095238" customWidth="1"/>
    <col min="3" max="3" width="7.33333333333333" customWidth="1"/>
    <col min="4" max="4" width="6.33333333333333" customWidth="1"/>
    <col min="6" max="6" width="4.88571428571429" customWidth="1"/>
    <col min="7" max="7" width="6" customWidth="1"/>
    <col min="8" max="8" width="7.43809523809524" customWidth="1"/>
    <col min="9" max="9" width="5.66666666666667" customWidth="1"/>
    <col min="12" max="12" width="8.33333333333333" customWidth="1"/>
    <col min="14" max="14" width="7.43809523809524" customWidth="1"/>
    <col min="15" max="15" width="7.55238095238095" customWidth="1"/>
    <col min="16" max="16" width="6.21904761904762" customWidth="1"/>
  </cols>
  <sheetData>
    <row r="1" ht="28.5" customHeight="1" spans="1:16">
      <c r="A1" s="30" t="s">
        <v>140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23.25" customHeight="1" spans="1:1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ht="30.75" customHeight="1" spans="1:16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customHeight="1" spans="1:16">
      <c r="A4" s="32" t="s">
        <v>141</v>
      </c>
      <c r="B4" s="32" t="s">
        <v>142</v>
      </c>
      <c r="C4" s="32" t="s">
        <v>143</v>
      </c>
      <c r="D4" s="32" t="s">
        <v>144</v>
      </c>
      <c r="E4" s="33" t="s">
        <v>145</v>
      </c>
      <c r="F4" s="32" t="s">
        <v>146</v>
      </c>
      <c r="G4" s="33" t="s">
        <v>147</v>
      </c>
      <c r="H4" s="33" t="s">
        <v>148</v>
      </c>
      <c r="I4" s="32" t="s">
        <v>119</v>
      </c>
      <c r="J4" s="33" t="s">
        <v>105</v>
      </c>
      <c r="K4" s="33" t="s">
        <v>106</v>
      </c>
      <c r="L4" s="33" t="s">
        <v>11</v>
      </c>
      <c r="M4" s="33" t="s">
        <v>13</v>
      </c>
      <c r="N4" s="33" t="s">
        <v>15</v>
      </c>
      <c r="O4" s="33" t="s">
        <v>17</v>
      </c>
      <c r="P4" s="33" t="s">
        <v>30</v>
      </c>
    </row>
    <row r="5" customHeight="1" spans="1:16">
      <c r="A5" s="34"/>
      <c r="B5" s="35"/>
      <c r="C5" s="35"/>
      <c r="D5" s="35"/>
      <c r="E5" s="35"/>
      <c r="F5" s="35"/>
      <c r="G5" s="35"/>
      <c r="H5" s="35"/>
      <c r="I5" s="39"/>
      <c r="J5" s="39"/>
      <c r="K5" s="39"/>
      <c r="L5" s="39"/>
      <c r="M5" s="39"/>
      <c r="N5" s="39"/>
      <c r="O5" s="39"/>
      <c r="P5" s="39"/>
    </row>
    <row r="6" customHeight="1" spans="1:16">
      <c r="A6" s="34"/>
      <c r="B6" s="35"/>
      <c r="C6" s="35"/>
      <c r="D6" s="35"/>
      <c r="E6" s="35"/>
      <c r="F6" s="35"/>
      <c r="G6" s="35"/>
      <c r="H6" s="35"/>
      <c r="I6" s="39"/>
      <c r="J6" s="39"/>
      <c r="K6" s="39"/>
      <c r="L6" s="39"/>
      <c r="M6" s="39"/>
      <c r="N6" s="39"/>
      <c r="O6" s="39"/>
      <c r="P6" s="39"/>
    </row>
    <row r="7" customHeight="1" spans="1:16">
      <c r="A7" s="34"/>
      <c r="B7" s="35"/>
      <c r="C7" s="35"/>
      <c r="D7" s="35"/>
      <c r="E7" s="35"/>
      <c r="F7" s="35"/>
      <c r="G7" s="35"/>
      <c r="H7" s="36"/>
      <c r="I7" s="39"/>
      <c r="J7" s="39"/>
      <c r="K7" s="39"/>
      <c r="L7" s="39"/>
      <c r="M7" s="39"/>
      <c r="N7" s="39"/>
      <c r="O7" s="39"/>
      <c r="P7" s="39"/>
    </row>
    <row r="8" customHeight="1" spans="1:16">
      <c r="A8" s="34"/>
      <c r="B8" s="37"/>
      <c r="C8" s="37"/>
      <c r="D8" s="38"/>
      <c r="E8" s="38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</row>
    <row r="9" customHeight="1" spans="1:16">
      <c r="A9" s="34"/>
      <c r="B9" s="35"/>
      <c r="C9" s="35"/>
      <c r="D9" s="35"/>
      <c r="E9" s="35"/>
      <c r="F9" s="35"/>
      <c r="G9" s="35"/>
      <c r="H9" s="36"/>
      <c r="I9" s="39"/>
      <c r="J9" s="39"/>
      <c r="K9" s="39"/>
      <c r="L9" s="39"/>
      <c r="M9" s="39"/>
      <c r="N9" s="39"/>
      <c r="O9" s="39"/>
      <c r="P9" s="39"/>
    </row>
    <row r="10" customHeight="1" spans="1:16">
      <c r="A10" s="34"/>
      <c r="B10" s="37"/>
      <c r="C10" s="37"/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  <c r="P10" s="39"/>
    </row>
    <row r="11" ht="17.25" customHeight="1" spans="1:3">
      <c r="A11" s="40" t="s">
        <v>149</v>
      </c>
      <c r="B11" s="41"/>
      <c r="C11" s="41"/>
    </row>
  </sheetData>
  <mergeCells count="3">
    <mergeCell ref="A3:P3"/>
    <mergeCell ref="A11:C11"/>
    <mergeCell ref="A1:P2"/>
  </mergeCells>
  <pageMargins left="0.61" right="0.2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表01部门收支预算总表</vt:lpstr>
      <vt:lpstr>表02部门财政拨款收支预算总表</vt:lpstr>
      <vt:lpstr>表03部门一般公共预算支出表</vt:lpstr>
      <vt:lpstr>表04部门政府性基金预算支出表</vt:lpstr>
      <vt:lpstr>表05一般公共预算基本支出表</vt:lpstr>
      <vt:lpstr>表06部门收入预算总表</vt:lpstr>
      <vt:lpstr>表07部门支出预算总表</vt:lpstr>
      <vt:lpstr>表08部门预算支出核定表</vt:lpstr>
      <vt:lpstr>表09部门采购预算表</vt:lpstr>
      <vt:lpstr>表10三公经费额度表</vt:lpstr>
      <vt:lpstr>表11部门预算财政拨款重点项目支出预算表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(•̀⌄•́)</cp:lastModifiedBy>
  <dcterms:created xsi:type="dcterms:W3CDTF">2019-03-20T16:16:00Z</dcterms:created>
  <cp:lastPrinted>2019-04-10T00:55:00Z</cp:lastPrinted>
  <dcterms:modified xsi:type="dcterms:W3CDTF">2021-05-17T11:11:27Z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A494FAE4F21E407F81A9144D119EA3F3</vt:lpwstr>
  </property>
</Properties>
</file>