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2021年部门收支预算总表（表01）" sheetId="1" r:id="rId1"/>
    <sheet name="2021年部门财政拨款收支预算总表（表02）" sheetId="2" r:id="rId2"/>
    <sheet name="2021年部门一般公共预算支出表（表03）" sheetId="3" r:id="rId3"/>
    <sheet name="2021年部门政府性基金预算支出表（表04）" sheetId="4" r:id="rId4"/>
    <sheet name="2021年一般公共预算基本支出表（表05）" sheetId="5" r:id="rId5"/>
    <sheet name="2021年部门收入预算总表（06表）" sheetId="6" r:id="rId6"/>
    <sheet name="2021年部门支出预算总表（表07）" sheetId="7" r:id="rId7"/>
    <sheet name="2021年部门预算支出核定表（表08）" sheetId="8" r:id="rId8"/>
    <sheet name="部门采购预算表（表09）" sheetId="9" r:id="rId9"/>
    <sheet name="2021年三公经费额度表（表10）" sheetId="10" r:id="rId10"/>
    <sheet name="2021年部门预算财政拨款重点项目支出预算表（表11）" sheetId="11" r:id="rId11"/>
  </sheets>
  <definedNames/>
  <calcPr fullCalcOnLoad="1"/>
</workbook>
</file>

<file path=xl/sharedStrings.xml><?xml version="1.0" encoding="utf-8"?>
<sst xmlns="http://schemas.openxmlformats.org/spreadsheetml/2006/main" count="357" uniqueCount="237">
  <si>
    <t>2021年部门收支预算总表(01)</t>
  </si>
  <si>
    <t>单位：温岭市医疗保障局</t>
  </si>
  <si>
    <t>单位：元</t>
  </si>
  <si>
    <t>收    入</t>
  </si>
  <si>
    <t>支    出</t>
  </si>
  <si>
    <t>项    目</t>
  </si>
  <si>
    <t>年初预算</t>
  </si>
  <si>
    <t>一般公共预算拨款</t>
  </si>
  <si>
    <t>基本支出</t>
  </si>
  <si>
    <t>省补助</t>
  </si>
  <si>
    <t xml:space="preserve">  工资福利支出</t>
  </si>
  <si>
    <t>专户收入</t>
  </si>
  <si>
    <t xml:space="preserve">  其他基本支出</t>
  </si>
  <si>
    <t>政府性基金预算拨款</t>
  </si>
  <si>
    <t xml:space="preserve">  对个人和家庭的补助支出</t>
  </si>
  <si>
    <t>其他收入</t>
  </si>
  <si>
    <t>项目支出</t>
  </si>
  <si>
    <t>镇(街道)补助</t>
  </si>
  <si>
    <t xml:space="preserve">  专项公用类项目支出</t>
  </si>
  <si>
    <t>国库其他资金</t>
  </si>
  <si>
    <t xml:space="preserve">  政策性项目支出</t>
  </si>
  <si>
    <t xml:space="preserve">  发展建设类项目支出</t>
  </si>
  <si>
    <t xml:space="preserve">  国有资本经营预算项目支出</t>
  </si>
  <si>
    <t xml:space="preserve">  上缴上级支出</t>
  </si>
  <si>
    <t xml:space="preserve">  税金</t>
  </si>
  <si>
    <t xml:space="preserve">  事业单位经营支出</t>
  </si>
  <si>
    <t>本年收入小计：</t>
  </si>
  <si>
    <t>本年支出小计：</t>
  </si>
  <si>
    <t>调入预算稳定调节基金</t>
  </si>
  <si>
    <t>调入资金</t>
  </si>
  <si>
    <t>上年结转</t>
  </si>
  <si>
    <t>上年结转（其他资金）</t>
  </si>
  <si>
    <t>收入合计：</t>
  </si>
  <si>
    <t>支出合计：</t>
  </si>
  <si>
    <t>2021年部门财政拨款收支预算总表(02)</t>
  </si>
  <si>
    <t>2021年部门一般公共预算支出表（表03）</t>
  </si>
  <si>
    <t>单位名称</t>
  </si>
  <si>
    <t>总计</t>
  </si>
  <si>
    <t>722温岭市医疗保障局</t>
  </si>
  <si>
    <t>20805行政事业单位养老支出</t>
  </si>
  <si>
    <t>2080505机关事业单位基本养老保险缴费支出</t>
  </si>
  <si>
    <t>2080506机关事业单位职业年金缴费支出</t>
  </si>
  <si>
    <t>21015医疗保障管理事务</t>
  </si>
  <si>
    <t>2101501行政运行</t>
  </si>
  <si>
    <t>2101504信息化建设</t>
  </si>
  <si>
    <t>2101505医疗保障政策管理</t>
  </si>
  <si>
    <t>2101506医疗保障经办事务</t>
  </si>
  <si>
    <t>2101550事业运行</t>
  </si>
  <si>
    <t>2021年部门政府性基金预算支出表（表04）</t>
  </si>
  <si>
    <t>212城乡社区支出</t>
  </si>
  <si>
    <t>21208国有土地使用权出让收入安排的支出</t>
  </si>
  <si>
    <t>2120899其他国有土地使用权出让收入安排的支出</t>
  </si>
  <si>
    <t>21210国有土地收益基金安排的支出</t>
  </si>
  <si>
    <t>2121001征地和拆迁补偿支出</t>
  </si>
  <si>
    <t>229其他支出</t>
  </si>
  <si>
    <t>22904其他政府性基金及对应专项债务收入安排的支出</t>
  </si>
  <si>
    <t>2290401其他政府性基金安排的支出</t>
  </si>
  <si>
    <t>温岭市医疗保障局2021年没有使用政府性基金预算拨款安排的支出，故本表无数据。</t>
  </si>
  <si>
    <r>
      <t>2021</t>
    </r>
    <r>
      <rPr>
        <sz val="18"/>
        <rFont val="宋体"/>
        <family val="0"/>
      </rPr>
      <t>年一般公共预算基本支出表</t>
    </r>
    <r>
      <rPr>
        <sz val="18"/>
        <rFont val="Arial"/>
        <family val="2"/>
      </rPr>
      <t>(</t>
    </r>
    <r>
      <rPr>
        <sz val="18"/>
        <rFont val="宋体"/>
        <family val="0"/>
      </rPr>
      <t>表</t>
    </r>
    <r>
      <rPr>
        <sz val="18"/>
        <rFont val="Arial"/>
        <family val="2"/>
      </rPr>
      <t>05</t>
    </r>
    <r>
      <rPr>
        <sz val="18"/>
        <rFont val="宋体"/>
        <family val="0"/>
      </rPr>
      <t>）</t>
    </r>
  </si>
  <si>
    <t>项  目</t>
  </si>
  <si>
    <t>金额</t>
  </si>
  <si>
    <t>一、工资福利支出</t>
  </si>
  <si>
    <t>基本工资</t>
  </si>
  <si>
    <t>津贴补贴</t>
  </si>
  <si>
    <t>奖金</t>
  </si>
  <si>
    <t>绩效工资</t>
  </si>
  <si>
    <t>机关事业单位单位基本养老保险缴费</t>
  </si>
  <si>
    <t>职业年金缴费</t>
  </si>
  <si>
    <t>职工基本医疗保险缴费</t>
  </si>
  <si>
    <t>公务员医疗补助缴费</t>
  </si>
  <si>
    <t>其他社会保障缴费</t>
  </si>
  <si>
    <t>住房公积金</t>
  </si>
  <si>
    <t>医疗费</t>
  </si>
  <si>
    <t>其他工资福利支出</t>
  </si>
  <si>
    <t>二、商品和服务支出</t>
  </si>
  <si>
    <t>办公费</t>
  </si>
  <si>
    <t>印刷费</t>
  </si>
  <si>
    <t>咨询费</t>
  </si>
  <si>
    <t>手续费</t>
  </si>
  <si>
    <t>水费</t>
  </si>
  <si>
    <t>电费</t>
  </si>
  <si>
    <t>邮电费</t>
  </si>
  <si>
    <t>物业管理费</t>
  </si>
  <si>
    <t>差旅费</t>
  </si>
  <si>
    <t>维修（护）费</t>
  </si>
  <si>
    <t>租赁费</t>
  </si>
  <si>
    <t>会议费</t>
  </si>
  <si>
    <t>培训费</t>
  </si>
  <si>
    <t>公务接待费</t>
  </si>
  <si>
    <t>专用材料费</t>
  </si>
  <si>
    <t>被装购置费</t>
  </si>
  <si>
    <t>劳务费</t>
  </si>
  <si>
    <t>委托业务费</t>
  </si>
  <si>
    <t>工会经费</t>
  </si>
  <si>
    <t>福利费</t>
  </si>
  <si>
    <t>公务用车运行维护费</t>
  </si>
  <si>
    <t>其他交通费用</t>
  </si>
  <si>
    <t>其他商品和服务支出</t>
  </si>
  <si>
    <t>专用燃料费</t>
  </si>
  <si>
    <t>三、对个人和家庭的补助</t>
  </si>
  <si>
    <t>离休费</t>
  </si>
  <si>
    <t>退休费</t>
  </si>
  <si>
    <t>退职（役）费</t>
  </si>
  <si>
    <t>抚恤金</t>
  </si>
  <si>
    <t>生活补助</t>
  </si>
  <si>
    <t>医疗费补助</t>
  </si>
  <si>
    <t>奖励金</t>
  </si>
  <si>
    <t>其他对个人和家庭的补助支出</t>
  </si>
  <si>
    <t>四、其他资本性支出</t>
  </si>
  <si>
    <t>办公设备购置</t>
  </si>
  <si>
    <t>专用设备购置</t>
  </si>
  <si>
    <t>其他资本性支出</t>
  </si>
  <si>
    <t>支出合计</t>
  </si>
  <si>
    <r>
      <t>2021</t>
    </r>
    <r>
      <rPr>
        <sz val="18"/>
        <rFont val="宋体"/>
        <family val="0"/>
      </rPr>
      <t>年部门收入预算总表（</t>
    </r>
    <r>
      <rPr>
        <sz val="18"/>
        <rFont val="Arial"/>
        <family val="2"/>
      </rPr>
      <t>06</t>
    </r>
    <r>
      <rPr>
        <sz val="18"/>
        <rFont val="宋体"/>
        <family val="0"/>
      </rPr>
      <t>表）</t>
    </r>
  </si>
  <si>
    <t>财政拨款</t>
  </si>
  <si>
    <t>退库</t>
  </si>
  <si>
    <t>一般公共预算拨款收入</t>
  </si>
  <si>
    <t>省补助收入</t>
  </si>
  <si>
    <t>722001温岭市医疗保障局（本级）</t>
  </si>
  <si>
    <r>
      <t>2021</t>
    </r>
    <r>
      <rPr>
        <b/>
        <sz val="16"/>
        <rFont val="宋体"/>
        <family val="0"/>
      </rPr>
      <t>年部门支出预算总表（表</t>
    </r>
    <r>
      <rPr>
        <b/>
        <sz val="16"/>
        <rFont val="Arial"/>
        <family val="2"/>
      </rPr>
      <t>07</t>
    </r>
    <r>
      <rPr>
        <b/>
        <sz val="16"/>
        <rFont val="宋体"/>
        <family val="0"/>
      </rPr>
      <t>）</t>
    </r>
  </si>
  <si>
    <t>上缴上级支出</t>
  </si>
  <si>
    <t>事业单位经营支出</t>
  </si>
  <si>
    <t>税金</t>
  </si>
  <si>
    <t>人员支出</t>
  </si>
  <si>
    <t>其他基本支出</t>
  </si>
  <si>
    <t>2021年部门预算支出核定表(08)</t>
  </si>
  <si>
    <t>单位名称(项目类别/名称)</t>
  </si>
  <si>
    <t>功能科目名称</t>
  </si>
  <si>
    <t>合计</t>
  </si>
  <si>
    <t>国有资本经营预算收入</t>
  </si>
  <si>
    <t>温岭市医疗保障局</t>
  </si>
  <si>
    <t xml:space="preserve"> 温岭市医疗保障局（本级）</t>
  </si>
  <si>
    <t xml:space="preserve">  基本支出</t>
  </si>
  <si>
    <t xml:space="preserve">   工资福利支出</t>
  </si>
  <si>
    <t xml:space="preserve">    工资福利支出</t>
  </si>
  <si>
    <t>行政运行</t>
  </si>
  <si>
    <t>事业运行</t>
  </si>
  <si>
    <t>机关事业单位基本养老保险缴费支出</t>
  </si>
  <si>
    <t>机关事业单位职业年金缴费支出</t>
  </si>
  <si>
    <t xml:space="preserve">   其他基本支出</t>
  </si>
  <si>
    <t xml:space="preserve">    其他基本支出</t>
  </si>
  <si>
    <t xml:space="preserve">   对个人和家庭的补助支出</t>
  </si>
  <si>
    <t xml:space="preserve">    对个人和家庭的补助支出</t>
  </si>
  <si>
    <t xml:space="preserve">  项目支出</t>
  </si>
  <si>
    <t xml:space="preserve">   专项公用类项目支出</t>
  </si>
  <si>
    <t xml:space="preserve">    医保基金监管经费</t>
  </si>
  <si>
    <t>医疗保障政策管理</t>
  </si>
  <si>
    <t xml:space="preserve">    医保支付方式改革专项经费</t>
  </si>
  <si>
    <t xml:space="preserve">    医疗保险经办管理服务工作经费</t>
  </si>
  <si>
    <t>医疗保障经办事务</t>
  </si>
  <si>
    <t xml:space="preserve">   发展建设类项目支出</t>
  </si>
  <si>
    <t xml:space="preserve">    智慧医保建设经费</t>
  </si>
  <si>
    <t>信息化建设</t>
  </si>
  <si>
    <t>部门采购预算表(09)</t>
  </si>
  <si>
    <t>单位名称(支出项目 采购项目)</t>
  </si>
  <si>
    <t>采购项目</t>
  </si>
  <si>
    <t>采购目录</t>
  </si>
  <si>
    <t>采购类型</t>
  </si>
  <si>
    <t>规格与技术参数</t>
  </si>
  <si>
    <t>数量</t>
  </si>
  <si>
    <t>计量单位</t>
  </si>
  <si>
    <t>单价(元)</t>
  </si>
  <si>
    <t xml:space="preserve">   内存条、硬盘、优盘</t>
  </si>
  <si>
    <t>内存条、硬盘、优盘</t>
  </si>
  <si>
    <t>其他存储设备</t>
  </si>
  <si>
    <t>自行采购</t>
  </si>
  <si>
    <t>1</t>
  </si>
  <si>
    <t>个</t>
  </si>
  <si>
    <t xml:space="preserve">   交换机</t>
  </si>
  <si>
    <t>交换机</t>
  </si>
  <si>
    <t>其他交换设备</t>
  </si>
  <si>
    <t>10</t>
  </si>
  <si>
    <t xml:space="preserve">   打印机</t>
  </si>
  <si>
    <t>打印机</t>
  </si>
  <si>
    <t>其他打印设备</t>
  </si>
  <si>
    <t>8</t>
  </si>
  <si>
    <t>台</t>
  </si>
  <si>
    <t xml:space="preserve">   台式计算机</t>
  </si>
  <si>
    <t>台式计算机</t>
  </si>
  <si>
    <t>台式计算机*^</t>
  </si>
  <si>
    <t xml:space="preserve">   办公家具</t>
  </si>
  <si>
    <t>办公家具</t>
  </si>
  <si>
    <t>其他家具用具</t>
  </si>
  <si>
    <t>3</t>
  </si>
  <si>
    <t>套</t>
  </si>
  <si>
    <t xml:space="preserve">  医疗保险经办管理服务工作经费</t>
  </si>
  <si>
    <t xml:space="preserve">   A4、A3用纸</t>
  </si>
  <si>
    <t>A4、A3用纸</t>
  </si>
  <si>
    <t>复印纸</t>
  </si>
  <si>
    <t>200</t>
  </si>
  <si>
    <t>箱</t>
  </si>
  <si>
    <t xml:space="preserve">  智慧医保建设经费</t>
  </si>
  <si>
    <t xml:space="preserve">   医保参保人员基础数据采集、医保电子凭证就医直接结算系统改造</t>
  </si>
  <si>
    <t>医保参保人员基础数据采集、医保电子凭证就医直接结算系统改造</t>
  </si>
  <si>
    <t>行业应用软件开发服务</t>
  </si>
  <si>
    <t xml:space="preserve">   温岭市社会保险信息管理系统维护</t>
  </si>
  <si>
    <t>温岭市社会保险信息管理系统维护</t>
  </si>
  <si>
    <t>软件运维服务</t>
  </si>
  <si>
    <t xml:space="preserve">   医保基金审计数据采集、跨省门诊就医联网结算平台改造、政务服务办件电子归档对接改造项目</t>
  </si>
  <si>
    <t>医保基金审计数据采集、跨省门诊就医联网结算平台改造、政务服务办件电子归档对接改造项目</t>
  </si>
  <si>
    <t xml:space="preserve">   2021年医保数据灾备购买服务项目</t>
  </si>
  <si>
    <t>2021年医保数据灾备购买服务项目</t>
  </si>
  <si>
    <t>2021年三公经费额度表（表10）</t>
  </si>
  <si>
    <t>三公经费合计</t>
  </si>
  <si>
    <t>因公出国（境）经费</t>
  </si>
  <si>
    <t>车辆购置经费</t>
  </si>
  <si>
    <r>
      <t>备注：</t>
    </r>
    <r>
      <rPr>
        <sz val="11"/>
        <rFont val="Arial"/>
        <family val="2"/>
      </rPr>
      <t>2021</t>
    </r>
    <r>
      <rPr>
        <sz val="11"/>
        <rFont val="宋体"/>
        <family val="0"/>
      </rPr>
      <t>年全市公务用车购置和因公出国境预算资金由财政统留管理，未编列到</t>
    </r>
    <r>
      <rPr>
        <sz val="11"/>
        <rFont val="Arial"/>
        <family val="2"/>
      </rPr>
      <t>2021</t>
    </r>
    <r>
      <rPr>
        <sz val="11"/>
        <rFont val="宋体"/>
        <family val="0"/>
      </rPr>
      <t>年部门预算中。经批准同意部门购置公务用车</t>
    </r>
  </si>
  <si>
    <t xml:space="preserve">      和安排因公出国（境）的，所需费用由财政按实追加部门年度“三公”经费预算额度。</t>
  </si>
  <si>
    <t xml:space="preserve">    </t>
  </si>
  <si>
    <r>
      <t>2021</t>
    </r>
    <r>
      <rPr>
        <b/>
        <sz val="14"/>
        <color indexed="8"/>
        <rFont val="宋体"/>
        <family val="0"/>
      </rPr>
      <t>年部门预算财政拨款重点项目支出预算表（表</t>
    </r>
    <r>
      <rPr>
        <b/>
        <sz val="14"/>
        <color indexed="8"/>
        <rFont val="Arial"/>
        <family val="2"/>
      </rPr>
      <t>11</t>
    </r>
    <r>
      <rPr>
        <b/>
        <sz val="14"/>
        <color indexed="8"/>
        <rFont val="宋体"/>
        <family val="0"/>
      </rPr>
      <t>）</t>
    </r>
  </si>
  <si>
    <r>
      <rPr>
        <sz val="11"/>
        <color indexed="8"/>
        <rFont val="宋体"/>
        <family val="0"/>
      </rPr>
      <t>单位：元</t>
    </r>
  </si>
  <si>
    <r>
      <rPr>
        <sz val="11"/>
        <color indexed="8"/>
        <rFont val="宋体"/>
        <family val="0"/>
      </rPr>
      <t>单位名称</t>
    </r>
  </si>
  <si>
    <r>
      <rPr>
        <sz val="11"/>
        <color indexed="8"/>
        <rFont val="宋体"/>
        <family val="0"/>
      </rPr>
      <t>项目名称</t>
    </r>
  </si>
  <si>
    <r>
      <rPr>
        <sz val="11"/>
        <color indexed="8"/>
        <rFont val="宋体"/>
        <family val="0"/>
      </rPr>
      <t>财政拨款</t>
    </r>
  </si>
  <si>
    <r>
      <rPr>
        <sz val="11"/>
        <color indexed="8"/>
        <rFont val="宋体"/>
        <family val="0"/>
      </rPr>
      <t>专户收入</t>
    </r>
  </si>
  <si>
    <r>
      <rPr>
        <sz val="11"/>
        <color indexed="8"/>
        <rFont val="宋体"/>
        <family val="0"/>
      </rPr>
      <t>国有资本经营预算收入</t>
    </r>
  </si>
  <si>
    <r>
      <rPr>
        <sz val="11"/>
        <color indexed="8"/>
        <rFont val="宋体"/>
        <family val="0"/>
      </rPr>
      <t>其他收入</t>
    </r>
  </si>
  <si>
    <r>
      <rPr>
        <sz val="11"/>
        <color indexed="8"/>
        <rFont val="宋体"/>
        <family val="0"/>
      </rPr>
      <t>退库</t>
    </r>
  </si>
  <si>
    <r>
      <rPr>
        <sz val="11"/>
        <color indexed="8"/>
        <rFont val="宋体"/>
        <family val="0"/>
      </rPr>
      <t>国库其他资金</t>
    </r>
  </si>
  <si>
    <r>
      <rPr>
        <sz val="11"/>
        <color indexed="8"/>
        <rFont val="宋体"/>
        <family val="0"/>
      </rPr>
      <t>镇</t>
    </r>
    <r>
      <rPr>
        <sz val="11"/>
        <color indexed="8"/>
        <rFont val="Arial"/>
        <family val="2"/>
      </rPr>
      <t>(</t>
    </r>
    <r>
      <rPr>
        <sz val="11"/>
        <color indexed="8"/>
        <rFont val="宋体"/>
        <family val="0"/>
      </rPr>
      <t>街道</t>
    </r>
    <r>
      <rPr>
        <sz val="11"/>
        <color indexed="8"/>
        <rFont val="Arial"/>
        <family val="2"/>
      </rPr>
      <t>)</t>
    </r>
    <r>
      <rPr>
        <sz val="11"/>
        <color indexed="8"/>
        <rFont val="宋体"/>
        <family val="0"/>
      </rPr>
      <t>补助</t>
    </r>
  </si>
  <si>
    <r>
      <rPr>
        <sz val="11"/>
        <color indexed="8"/>
        <rFont val="宋体"/>
        <family val="0"/>
      </rPr>
      <t>总计</t>
    </r>
  </si>
  <si>
    <r>
      <rPr>
        <sz val="11"/>
        <color indexed="8"/>
        <rFont val="宋体"/>
        <family val="0"/>
      </rPr>
      <t>项目绩效目标</t>
    </r>
  </si>
  <si>
    <r>
      <rPr>
        <sz val="11"/>
        <color indexed="8"/>
        <rFont val="宋体"/>
        <family val="0"/>
      </rPr>
      <t>一般公共预算拨款收入</t>
    </r>
  </si>
  <si>
    <r>
      <rPr>
        <sz val="11"/>
        <color indexed="8"/>
        <rFont val="宋体"/>
        <family val="0"/>
      </rPr>
      <t>政府性基金预算拨款</t>
    </r>
  </si>
  <si>
    <r>
      <rPr>
        <sz val="11"/>
        <color indexed="8"/>
        <rFont val="宋体"/>
        <family val="0"/>
      </rPr>
      <t>省补助收入</t>
    </r>
  </si>
  <si>
    <r>
      <rPr>
        <sz val="11"/>
        <color indexed="8"/>
        <rFont val="宋体"/>
        <family val="0"/>
      </rPr>
      <t>调入资金</t>
    </r>
  </si>
  <si>
    <r>
      <rPr>
        <sz val="11"/>
        <color indexed="8"/>
        <rFont val="宋体"/>
        <family val="0"/>
      </rPr>
      <t>上年结转</t>
    </r>
  </si>
  <si>
    <r>
      <t>722</t>
    </r>
    <r>
      <rPr>
        <sz val="10"/>
        <rFont val="宋体"/>
        <family val="0"/>
      </rPr>
      <t>温岭市医疗保障局</t>
    </r>
  </si>
  <si>
    <r>
      <t>722001</t>
    </r>
    <r>
      <rPr>
        <sz val="10"/>
        <rFont val="宋体"/>
        <family val="0"/>
      </rPr>
      <t>温岭市医疗保障局（本级）</t>
    </r>
  </si>
  <si>
    <t>医保基金监管经费</t>
  </si>
  <si>
    <r>
      <rPr>
        <sz val="10"/>
        <rFont val="仿宋_GB2312"/>
        <family val="3"/>
      </rPr>
      <t>深入开展打击医保基金欺诈骗保行动，维护基金安全，提升基金使用绩效等，深入开展打击医保基金欺诈骗保行动，维护基金安全，提升基金使用绩效。</t>
    </r>
  </si>
  <si>
    <t>医保支付方式改革专项经费</t>
  </si>
  <si>
    <r>
      <rPr>
        <sz val="10"/>
        <color indexed="8"/>
        <rFont val="宋体"/>
        <family val="0"/>
      </rPr>
      <t>确保住院医疗费用实行按</t>
    </r>
    <r>
      <rPr>
        <sz val="10"/>
        <color indexed="8"/>
        <rFont val="Arial"/>
        <family val="2"/>
      </rPr>
      <t>DRGs</t>
    </r>
    <r>
      <rPr>
        <sz val="10"/>
        <color indexed="8"/>
        <rFont val="宋体"/>
        <family val="0"/>
      </rPr>
      <t>点数法付费改革稳妥推行，保障参保人基本医疗保障权利和定点医疗机构服务价值得到应有体现，加强住院费用</t>
    </r>
    <r>
      <rPr>
        <sz val="10"/>
        <color indexed="8"/>
        <rFont val="Arial"/>
        <family val="2"/>
      </rPr>
      <t>DRGs</t>
    </r>
    <r>
      <rPr>
        <sz val="10"/>
        <color indexed="8"/>
        <rFont val="宋体"/>
        <family val="0"/>
      </rPr>
      <t>分析。邀请专家结合</t>
    </r>
    <r>
      <rPr>
        <sz val="10"/>
        <color indexed="8"/>
        <rFont val="Arial"/>
        <family val="2"/>
      </rPr>
      <t>DRG</t>
    </r>
    <r>
      <rPr>
        <sz val="10"/>
        <color indexed="8"/>
        <rFont val="宋体"/>
        <family val="0"/>
      </rPr>
      <t>分组结果，费用审核等大数据对医院诊疗服务行为进行监管分析以及住院控费情况进行分析，使医疗机构有针对性进行控费，并对医保经办机构和定点医疗机构进行业务培训和指导。</t>
    </r>
  </si>
  <si>
    <t>医疗保险经办管理服务工作经费</t>
  </si>
  <si>
    <r>
      <rPr>
        <sz val="9"/>
        <rFont val="宋体"/>
        <family val="0"/>
      </rPr>
      <t>医疗保险关乎全市将近</t>
    </r>
    <r>
      <rPr>
        <sz val="9"/>
        <rFont val="Arial"/>
        <family val="2"/>
      </rPr>
      <t>120</t>
    </r>
    <r>
      <rPr>
        <sz val="9"/>
        <rFont val="宋体"/>
        <family val="0"/>
      </rPr>
      <t>多万参保人员的利益，加大医保政策宣传力度，普及医保知识，提高医保经办服务效能，让人民群众</t>
    </r>
    <r>
      <rPr>
        <sz val="9"/>
        <rFont val="Arial"/>
        <family val="2"/>
      </rPr>
      <t>“</t>
    </r>
    <r>
      <rPr>
        <sz val="9"/>
        <rFont val="宋体"/>
        <family val="0"/>
      </rPr>
      <t>零距离</t>
    </r>
    <r>
      <rPr>
        <sz val="9"/>
        <rFont val="Arial"/>
        <family val="2"/>
      </rPr>
      <t>”</t>
    </r>
    <r>
      <rPr>
        <sz val="9"/>
        <rFont val="宋体"/>
        <family val="0"/>
      </rPr>
      <t>了解基本医保政策，不断提高群众的获得感和满意度。积极深化医疗保障领域</t>
    </r>
    <r>
      <rPr>
        <sz val="9"/>
        <rFont val="Arial"/>
        <family val="2"/>
      </rPr>
      <t>“</t>
    </r>
    <r>
      <rPr>
        <sz val="9"/>
        <rFont val="宋体"/>
        <family val="0"/>
      </rPr>
      <t>最多跑一次</t>
    </r>
    <r>
      <rPr>
        <sz val="9"/>
        <rFont val="Arial"/>
        <family val="2"/>
      </rPr>
      <t>”</t>
    </r>
    <r>
      <rPr>
        <sz val="9"/>
        <rFont val="宋体"/>
        <family val="0"/>
      </rPr>
      <t>改革，瞄定群众办事难点、堵点、痛点，提升医保服务水平，推进窗口前移，服务下沉，致力打造便民医保服务体系，形成办事更加便利、沟通更加有效、体验更加舒适的医疗保障服务新模式。</t>
    </r>
  </si>
  <si>
    <t>智慧医保建设经费</t>
  </si>
  <si>
    <r>
      <rPr>
        <sz val="9"/>
        <rFont val="宋体"/>
        <family val="0"/>
      </rPr>
      <t>为推进</t>
    </r>
    <r>
      <rPr>
        <sz val="9"/>
        <rFont val="Arial"/>
        <family val="2"/>
      </rPr>
      <t xml:space="preserve"> “</t>
    </r>
    <r>
      <rPr>
        <sz val="9"/>
        <rFont val="宋体"/>
        <family val="0"/>
      </rPr>
      <t>三医联动</t>
    </r>
    <r>
      <rPr>
        <sz val="9"/>
        <rFont val="Arial"/>
        <family val="2"/>
      </rPr>
      <t>”</t>
    </r>
    <r>
      <rPr>
        <sz val="9"/>
        <rFont val="宋体"/>
        <family val="0"/>
      </rPr>
      <t>改革，实施多元复合式医保支付方式，健全医保支付制度和利益调控机制，发挥医保支付在规范医疗服务行为、调节资源配置中的杠杆作用，促进县域医共体供给侧结构性改革和医保支付方式改革协同推进，推动医防融合，实现医疗健康服务从治疗为中心向健康为中心转变，防范化解医保基金运行风险。为推动医疗保障领域</t>
    </r>
    <r>
      <rPr>
        <sz val="9"/>
        <rFont val="Arial"/>
        <family val="2"/>
      </rPr>
      <t>“</t>
    </r>
    <r>
      <rPr>
        <sz val="9"/>
        <rFont val="宋体"/>
        <family val="0"/>
      </rPr>
      <t>最多跑一次</t>
    </r>
    <r>
      <rPr>
        <sz val="9"/>
        <rFont val="Arial"/>
        <family val="2"/>
      </rPr>
      <t>”</t>
    </r>
    <r>
      <rPr>
        <sz val="9"/>
        <rFont val="宋体"/>
        <family val="0"/>
      </rPr>
      <t>改革，切实提升医保经办服务质量，提高参保人员获得感和满意度，打造便捷医保，提升群众医疗保障获得感、幸福感、安全感。</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</si>
</sst>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 numFmtId="178" formatCode="0.00_ "/>
    <numFmt numFmtId="179" formatCode="0_);[Red]\(0\)"/>
    <numFmt numFmtId="180" formatCode="#,##0.00_);[Red]\-#,##0.00"/>
  </numFmts>
  <fonts count="73">
    <font>
      <sz val="12"/>
      <name val="宋体"/>
      <family val="0"/>
    </font>
    <font>
      <sz val="11"/>
      <color indexed="8"/>
      <name val="宋体"/>
      <family val="0"/>
    </font>
    <font>
      <sz val="10"/>
      <name val="Arial"/>
      <family val="2"/>
    </font>
    <font>
      <sz val="9"/>
      <name val="Arial"/>
      <family val="2"/>
    </font>
    <font>
      <sz val="10"/>
      <name val="宋体"/>
      <family val="0"/>
    </font>
    <font>
      <b/>
      <sz val="18"/>
      <name val="黑体"/>
      <family val="0"/>
    </font>
    <font>
      <sz val="18"/>
      <name val="方正大标宋简体"/>
      <family val="0"/>
    </font>
    <font>
      <sz val="12"/>
      <name val="方正大标宋简体"/>
      <family val="0"/>
    </font>
    <font>
      <sz val="12"/>
      <name val="黑体"/>
      <family val="0"/>
    </font>
    <font>
      <b/>
      <sz val="12"/>
      <name val="黑体"/>
      <family val="0"/>
    </font>
    <font>
      <sz val="11"/>
      <name val="宋体"/>
      <family val="0"/>
    </font>
    <font>
      <b/>
      <sz val="16"/>
      <name val="宋体"/>
      <family val="0"/>
    </font>
    <font>
      <sz val="9"/>
      <name val="宋体"/>
      <family val="0"/>
    </font>
    <font>
      <b/>
      <sz val="9"/>
      <name val="宋体"/>
      <family val="0"/>
    </font>
    <font>
      <b/>
      <sz val="18"/>
      <name val="宋体"/>
      <family val="0"/>
    </font>
    <font>
      <b/>
      <sz val="16"/>
      <name val="Arial"/>
      <family val="2"/>
    </font>
    <font>
      <b/>
      <sz val="10"/>
      <name val="宋体"/>
      <family val="0"/>
    </font>
    <font>
      <b/>
      <sz val="9"/>
      <name val="Arial"/>
      <family val="2"/>
    </font>
    <font>
      <sz val="18"/>
      <name val="Arial"/>
      <family val="2"/>
    </font>
    <font>
      <b/>
      <sz val="16"/>
      <name val="方正楷体_GBK"/>
      <family val="0"/>
    </font>
    <font>
      <sz val="12"/>
      <name val="Arial"/>
      <family val="2"/>
    </font>
    <font>
      <sz val="16"/>
      <name val="楷体_GB2312"/>
      <family val="3"/>
    </font>
    <font>
      <sz val="10.5"/>
      <name val="Calibri"/>
      <family val="2"/>
    </font>
    <font>
      <b/>
      <sz val="16"/>
      <name val="楷体_GB2312"/>
      <family val="3"/>
    </font>
    <font>
      <b/>
      <sz val="14"/>
      <color indexed="8"/>
      <name val="宋体"/>
      <family val="0"/>
    </font>
    <font>
      <b/>
      <sz val="14"/>
      <color indexed="8"/>
      <name val="Arial"/>
      <family val="2"/>
    </font>
    <font>
      <sz val="11"/>
      <color indexed="8"/>
      <name val="Arial"/>
      <family val="2"/>
    </font>
    <font>
      <sz val="10"/>
      <name val="仿宋_GB2312"/>
      <family val="3"/>
    </font>
    <font>
      <sz val="10"/>
      <color indexed="8"/>
      <name val="宋体"/>
      <family val="0"/>
    </font>
    <font>
      <sz val="10"/>
      <color indexed="8"/>
      <name val="Arial"/>
      <family val="2"/>
    </font>
    <font>
      <sz val="11"/>
      <name val="Arial"/>
      <family val="2"/>
    </font>
    <font>
      <sz val="1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1"/>
      <color rgb="FF000000"/>
      <name val="Arial"/>
      <family val="2"/>
    </font>
    <font>
      <sz val="10"/>
      <color rgb="FF000000"/>
      <name val="Arial"/>
      <family val="2"/>
    </font>
    <font>
      <b/>
      <sz val="9"/>
      <name val="Calibri"/>
      <family val="0"/>
    </font>
    <font>
      <b/>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top/>
      <bottom style="thin"/>
    </border>
    <border>
      <left style="thin"/>
      <right>
        <color indexed="63"/>
      </right>
      <top style="thin"/>
      <bottom style="thin"/>
    </border>
    <border>
      <left style="thin">
        <color indexed="8"/>
      </left>
      <right style="thin">
        <color indexed="8"/>
      </right>
      <top style="thin">
        <color indexed="8"/>
      </top>
      <bottom/>
    </border>
    <border>
      <left/>
      <right/>
      <top/>
      <bottom style="thin">
        <color indexed="8"/>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color indexed="63"/>
      </right>
      <top style="thin">
        <color indexed="8"/>
      </top>
      <bottom/>
    </border>
  </borders>
  <cellStyleXfs count="75">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20" borderId="0" applyNumberFormat="0" applyBorder="0" applyAlignment="0" applyProtection="0"/>
    <xf numFmtId="0" fontId="0" fillId="0" borderId="0">
      <alignment vertical="center"/>
      <protection/>
    </xf>
    <xf numFmtId="0" fontId="2" fillId="0" borderId="0" applyNumberFormat="0" applyFont="0" applyFill="0" applyBorder="0" applyAlignment="0" applyProtection="0"/>
    <xf numFmtId="0" fontId="2" fillId="0" borderId="0">
      <alignment/>
      <protection/>
    </xf>
    <xf numFmtId="0" fontId="0" fillId="0" borderId="0">
      <alignment vertical="center"/>
      <protection/>
    </xf>
    <xf numFmtId="0" fontId="50" fillId="0" borderId="0">
      <alignment/>
      <protection/>
    </xf>
    <xf numFmtId="0" fontId="50" fillId="0" borderId="0">
      <alignment vertical="center"/>
      <protection/>
    </xf>
    <xf numFmtId="0" fontId="2" fillId="0" borderId="0">
      <alignment/>
      <protection/>
    </xf>
    <xf numFmtId="0" fontId="50" fillId="0" borderId="0">
      <alignment vertical="center"/>
      <protection/>
    </xf>
    <xf numFmtId="0" fontId="12" fillId="0" borderId="0">
      <alignment/>
      <protection/>
    </xf>
    <xf numFmtId="0" fontId="50" fillId="0" borderId="0">
      <alignment vertical="center"/>
      <protection/>
    </xf>
    <xf numFmtId="0" fontId="0" fillId="0" borderId="0">
      <alignment/>
      <protection/>
    </xf>
    <xf numFmtId="0" fontId="50" fillId="0" borderId="0">
      <alignment vertical="center"/>
      <protection/>
    </xf>
    <xf numFmtId="0" fontId="57" fillId="0" borderId="0" applyNumberFormat="0" applyFill="0" applyBorder="0" applyAlignment="0" applyProtection="0"/>
    <xf numFmtId="0" fontId="58" fillId="21" borderId="0" applyNumberFormat="0" applyBorder="0" applyAlignment="0" applyProtection="0"/>
    <xf numFmtId="0" fontId="5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2" borderId="5" applyNumberFormat="0" applyAlignment="0" applyProtection="0"/>
    <xf numFmtId="0" fontId="61" fillId="23"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65" fillId="30" borderId="0" applyNumberFormat="0" applyBorder="0" applyAlignment="0" applyProtection="0"/>
    <xf numFmtId="0" fontId="66" fillId="22" borderId="8" applyNumberFormat="0" applyAlignment="0" applyProtection="0"/>
    <xf numFmtId="0" fontId="67" fillId="31" borderId="5" applyNumberFormat="0" applyAlignment="0" applyProtection="0"/>
    <xf numFmtId="0" fontId="68" fillId="0" borderId="0" applyNumberFormat="0" applyFill="0" applyBorder="0" applyAlignment="0" applyProtection="0"/>
    <xf numFmtId="0" fontId="0" fillId="32" borderId="9" applyNumberFormat="0" applyFont="0" applyAlignment="0" applyProtection="0"/>
  </cellStyleXfs>
  <cellXfs count="137">
    <xf numFmtId="0" fontId="0" fillId="0" borderId="0" xfId="0" applyAlignment="1">
      <alignment/>
    </xf>
    <xf numFmtId="0" fontId="69" fillId="0" borderId="0" xfId="50" applyFont="1" applyAlignment="1">
      <alignment horizontal="center"/>
      <protection/>
    </xf>
    <xf numFmtId="0" fontId="0" fillId="0" borderId="0" xfId="50">
      <alignment/>
      <protection/>
    </xf>
    <xf numFmtId="0" fontId="69" fillId="0" borderId="10" xfId="50" applyFont="1" applyBorder="1" applyAlignment="1">
      <alignment horizontal="center" vertical="center" wrapText="1"/>
      <protection/>
    </xf>
    <xf numFmtId="0" fontId="2" fillId="0" borderId="10" xfId="42" applyFont="1" applyBorder="1" applyAlignment="1">
      <alignment horizontal="left"/>
      <protection/>
    </xf>
    <xf numFmtId="0" fontId="69" fillId="0" borderId="10" xfId="50" applyFont="1" applyBorder="1" applyAlignment="1">
      <alignment horizontal="left" wrapText="1"/>
      <protection/>
    </xf>
    <xf numFmtId="0" fontId="2" fillId="0" borderId="10" xfId="42" applyFont="1" applyBorder="1" applyAlignment="1">
      <alignment horizontal="left" wrapText="1" indent="1"/>
      <protection/>
    </xf>
    <xf numFmtId="0" fontId="2" fillId="0" borderId="10" xfId="42" applyFont="1" applyBorder="1" applyAlignment="1">
      <alignment horizontal="left" vertical="center" wrapText="1" indent="1"/>
      <protection/>
    </xf>
    <xf numFmtId="0" fontId="3" fillId="0" borderId="10" xfId="48" applyNumberFormat="1" applyFont="1" applyFill="1" applyBorder="1" applyAlignment="1" applyProtection="1">
      <alignment vertical="center" wrapText="1"/>
      <protection/>
    </xf>
    <xf numFmtId="0" fontId="69" fillId="0" borderId="10" xfId="50" applyFont="1" applyBorder="1" applyAlignment="1">
      <alignment horizontal="left" vertical="center" wrapText="1"/>
      <protection/>
    </xf>
    <xf numFmtId="0" fontId="69" fillId="0" borderId="10" xfId="50" applyFont="1" applyBorder="1" applyAlignment="1">
      <alignment horizontal="justify" vertical="center" wrapText="1"/>
      <protection/>
    </xf>
    <xf numFmtId="0" fontId="4" fillId="0" borderId="0" xfId="0" applyFont="1" applyAlignment="1">
      <alignment/>
    </xf>
    <xf numFmtId="0" fontId="69" fillId="0" borderId="0" xfId="50" applyFont="1" applyAlignment="1">
      <alignment horizontal="right"/>
      <protection/>
    </xf>
    <xf numFmtId="0" fontId="70" fillId="0" borderId="10" xfId="50" applyFont="1" applyBorder="1" applyAlignment="1">
      <alignment horizontal="left" vertical="top" wrapText="1"/>
      <protection/>
    </xf>
    <xf numFmtId="0" fontId="3" fillId="0" borderId="10" xfId="48" applyNumberFormat="1" applyFont="1" applyFill="1" applyBorder="1" applyAlignment="1" applyProtection="1">
      <alignment horizontal="left" vertical="top" wrapText="1"/>
      <protection/>
    </xf>
    <xf numFmtId="0" fontId="3" fillId="0" borderId="10" xfId="48" applyFont="1" applyBorder="1" applyAlignment="1">
      <alignment vertical="top" wrapText="1"/>
      <protection/>
    </xf>
    <xf numFmtId="0" fontId="6" fillId="0" borderId="0" xfId="51" applyFont="1" applyFill="1" applyBorder="1" applyAlignment="1">
      <alignment horizontal="center" vertical="center" wrapText="1"/>
      <protection/>
    </xf>
    <xf numFmtId="0" fontId="7" fillId="0" borderId="0" xfId="51" applyFont="1" applyFill="1" applyBorder="1" applyAlignment="1">
      <alignment horizontal="center" vertical="center" wrapText="1"/>
      <protection/>
    </xf>
    <xf numFmtId="0" fontId="8" fillId="0" borderId="11" xfId="51" applyFont="1" applyFill="1" applyBorder="1" applyAlignment="1">
      <alignment horizontal="center" vertical="center"/>
      <protection/>
    </xf>
    <xf numFmtId="0" fontId="9" fillId="0" borderId="11" xfId="51" applyFont="1" applyFill="1" applyBorder="1" applyAlignment="1">
      <alignment horizontal="center" vertical="center" wrapText="1"/>
      <protection/>
    </xf>
    <xf numFmtId="176" fontId="9" fillId="0" borderId="11" xfId="51" applyNumberFormat="1" applyFont="1" applyFill="1" applyBorder="1" applyAlignment="1">
      <alignment horizontal="center" vertical="center" wrapText="1"/>
      <protection/>
    </xf>
    <xf numFmtId="38" fontId="9" fillId="0" borderId="11" xfId="51" applyNumberFormat="1" applyFont="1" applyFill="1" applyBorder="1" applyAlignment="1">
      <alignment horizontal="center" vertical="center" wrapText="1"/>
      <protection/>
    </xf>
    <xf numFmtId="0" fontId="8" fillId="0" borderId="11" xfId="51" applyFont="1" applyFill="1" applyBorder="1" applyAlignment="1">
      <alignment horizontal="left" vertical="center"/>
      <protection/>
    </xf>
    <xf numFmtId="177" fontId="10" fillId="0" borderId="10" xfId="51" applyNumberFormat="1" applyFont="1" applyFill="1" applyBorder="1" applyAlignment="1">
      <alignment horizontal="center" vertical="center" wrapText="1"/>
      <protection/>
    </xf>
    <xf numFmtId="178" fontId="10" fillId="0" borderId="10" xfId="51" applyNumberFormat="1" applyFont="1" applyFill="1" applyBorder="1" applyAlignment="1">
      <alignment horizontal="center" vertical="center" wrapText="1"/>
      <protection/>
    </xf>
    <xf numFmtId="179" fontId="10" fillId="0" borderId="10" xfId="51" applyNumberFormat="1" applyFont="1" applyFill="1" applyBorder="1" applyAlignment="1">
      <alignment horizontal="left" vertical="center" wrapText="1"/>
      <protection/>
    </xf>
    <xf numFmtId="0" fontId="10" fillId="0" borderId="0" xfId="0" applyFont="1" applyAlignment="1">
      <alignment horizontal="left"/>
    </xf>
    <xf numFmtId="0" fontId="12" fillId="33" borderId="12" xfId="48" applyNumberFormat="1" applyFont="1" applyFill="1" applyBorder="1" applyAlignment="1" applyProtection="1">
      <alignment vertical="center"/>
      <protection/>
    </xf>
    <xf numFmtId="0" fontId="12" fillId="0" borderId="0" xfId="48">
      <alignment/>
      <protection/>
    </xf>
    <xf numFmtId="0" fontId="13" fillId="0" borderId="10" xfId="48" applyNumberFormat="1" applyFont="1" applyFill="1" applyBorder="1" applyAlignment="1" applyProtection="1">
      <alignment horizontal="center" vertical="center"/>
      <protection/>
    </xf>
    <xf numFmtId="0" fontId="13" fillId="0" borderId="10" xfId="48" applyNumberFormat="1" applyFont="1" applyFill="1" applyBorder="1" applyAlignment="1" applyProtection="1">
      <alignment horizontal="center" vertical="center" wrapText="1"/>
      <protection/>
    </xf>
    <xf numFmtId="49" fontId="13" fillId="0" borderId="10" xfId="48" applyNumberFormat="1" applyFont="1" applyFill="1" applyBorder="1" applyAlignment="1" applyProtection="1">
      <alignment horizontal="left" vertical="center" wrapText="1"/>
      <protection/>
    </xf>
    <xf numFmtId="0" fontId="12" fillId="0" borderId="10" xfId="48" applyNumberFormat="1" applyFont="1" applyFill="1" applyBorder="1" applyAlignment="1" applyProtection="1">
      <alignment horizontal="left" vertical="center"/>
      <protection/>
    </xf>
    <xf numFmtId="4" fontId="12" fillId="0" borderId="10" xfId="48" applyNumberFormat="1" applyFont="1" applyFill="1" applyBorder="1" applyAlignment="1" applyProtection="1">
      <alignment horizontal="left" vertical="center"/>
      <protection/>
    </xf>
    <xf numFmtId="0" fontId="12" fillId="0" borderId="10" xfId="48" applyNumberFormat="1" applyFont="1" applyFill="1" applyBorder="1" applyAlignment="1" applyProtection="1">
      <alignment horizontal="center" vertical="center" wrapText="1"/>
      <protection/>
    </xf>
    <xf numFmtId="0" fontId="12" fillId="0" borderId="10" xfId="48" applyNumberFormat="1" applyFont="1" applyFill="1" applyBorder="1" applyAlignment="1" applyProtection="1">
      <alignment horizontal="center" vertical="center"/>
      <protection/>
    </xf>
    <xf numFmtId="4" fontId="12" fillId="0" borderId="10" xfId="48" applyNumberFormat="1" applyFont="1" applyFill="1" applyBorder="1" applyAlignment="1" applyProtection="1">
      <alignment horizontal="right" vertical="center"/>
      <protection/>
    </xf>
    <xf numFmtId="0" fontId="12" fillId="0" borderId="12" xfId="48" applyNumberFormat="1" applyFont="1" applyFill="1" applyBorder="1" applyAlignment="1" applyProtection="1">
      <alignment vertical="center"/>
      <protection/>
    </xf>
    <xf numFmtId="0" fontId="12" fillId="0" borderId="12" xfId="48" applyNumberFormat="1" applyFont="1" applyFill="1" applyBorder="1" applyAlignment="1" applyProtection="1">
      <alignment horizontal="right" vertical="center"/>
      <protection/>
    </xf>
    <xf numFmtId="0" fontId="12" fillId="33" borderId="0" xfId="48" applyNumberFormat="1" applyFont="1" applyFill="1" applyBorder="1" applyAlignment="1" applyProtection="1">
      <alignment horizontal="left" vertical="center" indent="1"/>
      <protection/>
    </xf>
    <xf numFmtId="0" fontId="12" fillId="0" borderId="0" xfId="48" applyNumberFormat="1" applyFont="1" applyFill="1" applyBorder="1" applyAlignment="1" applyProtection="1">
      <alignment horizontal="left" vertical="center"/>
      <protection/>
    </xf>
    <xf numFmtId="0" fontId="12" fillId="0" borderId="0" xfId="48" applyNumberFormat="1" applyFont="1" applyFill="1" applyBorder="1" applyAlignment="1" applyProtection="1">
      <alignment horizontal="right" vertical="center"/>
      <protection/>
    </xf>
    <xf numFmtId="0" fontId="13" fillId="0" borderId="10" xfId="48" applyNumberFormat="1" applyFont="1" applyFill="1" applyBorder="1" applyAlignment="1" applyProtection="1">
      <alignment horizontal="left" vertical="center" indent="3"/>
      <protection/>
    </xf>
    <xf numFmtId="0" fontId="13" fillId="0" borderId="10" xfId="48" applyNumberFormat="1" applyFont="1" applyFill="1" applyBorder="1" applyAlignment="1" applyProtection="1">
      <alignment vertical="center" wrapText="1"/>
      <protection/>
    </xf>
    <xf numFmtId="0" fontId="13" fillId="0" borderId="13" xfId="48" applyNumberFormat="1" applyFont="1" applyFill="1" applyBorder="1" applyAlignment="1" applyProtection="1">
      <alignment horizontal="center" vertical="center" wrapText="1"/>
      <protection/>
    </xf>
    <xf numFmtId="0" fontId="0" fillId="0" borderId="0" xfId="43" applyAlignment="1">
      <alignment/>
      <protection/>
    </xf>
    <xf numFmtId="0" fontId="16" fillId="0" borderId="0" xfId="43" applyFont="1" applyAlignment="1">
      <alignment/>
      <protection/>
    </xf>
    <xf numFmtId="0" fontId="17" fillId="0" borderId="14" xfId="43" applyFont="1" applyBorder="1" applyAlignment="1">
      <alignment horizontal="center" vertical="center" wrapText="1"/>
      <protection/>
    </xf>
    <xf numFmtId="0" fontId="13" fillId="0" borderId="14" xfId="43" applyFont="1" applyBorder="1" applyAlignment="1">
      <alignment horizontal="center" vertical="center" wrapText="1"/>
      <protection/>
    </xf>
    <xf numFmtId="0" fontId="0" fillId="0" borderId="10" xfId="43" applyBorder="1" applyAlignment="1">
      <alignment horizontal="left"/>
      <protection/>
    </xf>
    <xf numFmtId="0" fontId="0" fillId="0" borderId="10" xfId="43" applyBorder="1" applyAlignment="1">
      <alignment horizontal="right"/>
      <protection/>
    </xf>
    <xf numFmtId="0" fontId="0" fillId="0" borderId="10" xfId="43" applyNumberFormat="1" applyBorder="1" applyAlignment="1">
      <alignment horizontal="right"/>
      <protection/>
    </xf>
    <xf numFmtId="0" fontId="0" fillId="0" borderId="10" xfId="43" applyBorder="1" applyAlignment="1">
      <alignment horizontal="left" indent="1"/>
      <protection/>
    </xf>
    <xf numFmtId="0" fontId="4" fillId="0" borderId="0" xfId="43" applyFont="1" applyAlignment="1">
      <alignment/>
      <protection/>
    </xf>
    <xf numFmtId="0" fontId="4" fillId="0" borderId="14" xfId="43" applyFont="1" applyBorder="1" applyAlignment="1">
      <alignment horizontal="center" vertical="center" wrapText="1"/>
      <protection/>
    </xf>
    <xf numFmtId="0" fontId="4" fillId="0" borderId="10" xfId="43" applyFont="1" applyBorder="1" applyAlignment="1">
      <alignment horizontal="left"/>
      <protection/>
    </xf>
    <xf numFmtId="0" fontId="4" fillId="0" borderId="10" xfId="43" applyNumberFormat="1" applyFont="1" applyBorder="1" applyAlignment="1">
      <alignment/>
      <protection/>
    </xf>
    <xf numFmtId="0" fontId="4" fillId="0" borderId="10" xfId="43" applyFont="1" applyBorder="1" applyAlignment="1">
      <alignment horizontal="left" indent="1"/>
      <protection/>
    </xf>
    <xf numFmtId="0" fontId="4" fillId="0" borderId="15" xfId="43" applyFont="1" applyBorder="1" applyAlignment="1">
      <alignment horizontal="center"/>
      <protection/>
    </xf>
    <xf numFmtId="0" fontId="4" fillId="0" borderId="13" xfId="43" applyNumberFormat="1" applyFont="1" applyBorder="1" applyAlignment="1">
      <alignment/>
      <protection/>
    </xf>
    <xf numFmtId="0" fontId="10" fillId="0" borderId="10" xfId="0" applyFont="1" applyBorder="1" applyAlignment="1">
      <alignment/>
    </xf>
    <xf numFmtId="0" fontId="4" fillId="0" borderId="0" xfId="43" applyNumberFormat="1" applyFont="1" applyAlignment="1">
      <alignment vertical="center" wrapText="1"/>
      <protection/>
    </xf>
    <xf numFmtId="0" fontId="4" fillId="0" borderId="0" xfId="43" applyNumberFormat="1" applyFont="1" applyAlignment="1">
      <alignment horizontal="right" vertical="center"/>
      <protection/>
    </xf>
    <xf numFmtId="0" fontId="12" fillId="0" borderId="10" xfId="43" applyNumberFormat="1" applyFont="1" applyBorder="1" applyAlignment="1">
      <alignment horizontal="center" vertical="center"/>
      <protection/>
    </xf>
    <xf numFmtId="0" fontId="12" fillId="0" borderId="10" xfId="43" applyNumberFormat="1" applyFont="1" applyBorder="1" applyAlignment="1">
      <alignment vertical="center"/>
      <protection/>
    </xf>
    <xf numFmtId="176" fontId="12" fillId="0" borderId="10" xfId="43" applyNumberFormat="1" applyFont="1" applyBorder="1" applyAlignment="1">
      <alignment horizontal="center" vertical="center" wrapText="1"/>
      <protection/>
    </xf>
    <xf numFmtId="0" fontId="12" fillId="0" borderId="10" xfId="43" applyFont="1" applyBorder="1" applyAlignment="1">
      <alignment horizontal="left" vertical="center" indent="2"/>
      <protection/>
    </xf>
    <xf numFmtId="0" fontId="12" fillId="0" borderId="10" xfId="43" applyNumberFormat="1" applyFont="1" applyBorder="1" applyAlignment="1">
      <alignment horizontal="left" vertical="center"/>
      <protection/>
    </xf>
    <xf numFmtId="0" fontId="20" fillId="0" borderId="0" xfId="42" applyFont="1" applyBorder="1" applyAlignment="1">
      <alignment vertical="center" wrapText="1"/>
      <protection/>
    </xf>
    <xf numFmtId="40" fontId="2" fillId="0" borderId="0" xfId="42" applyNumberFormat="1">
      <alignment/>
      <protection/>
    </xf>
    <xf numFmtId="40" fontId="20" fillId="0" borderId="0" xfId="42" applyNumberFormat="1" applyFont="1" applyBorder="1" applyAlignment="1">
      <alignment vertical="center"/>
      <protection/>
    </xf>
    <xf numFmtId="40" fontId="0" fillId="0" borderId="0" xfId="42" applyNumberFormat="1" applyFont="1" applyBorder="1" applyAlignment="1">
      <alignment vertical="center"/>
      <protection/>
    </xf>
    <xf numFmtId="0" fontId="71" fillId="0" borderId="11" xfId="42" applyFont="1" applyBorder="1" applyAlignment="1">
      <alignment horizontal="center" vertical="center" wrapText="1"/>
      <protection/>
    </xf>
    <xf numFmtId="40" fontId="16" fillId="0" borderId="11" xfId="42" applyNumberFormat="1" applyFont="1" applyBorder="1" applyAlignment="1">
      <alignment horizontal="center" vertical="center"/>
      <protection/>
    </xf>
    <xf numFmtId="40" fontId="71" fillId="0" borderId="11" xfId="42" applyNumberFormat="1" applyFont="1" applyBorder="1" applyAlignment="1">
      <alignment horizontal="center" vertical="center"/>
      <protection/>
    </xf>
    <xf numFmtId="0" fontId="2" fillId="0" borderId="10" xfId="42" applyBorder="1" applyAlignment="1">
      <alignment horizontal="left"/>
      <protection/>
    </xf>
    <xf numFmtId="0" fontId="2" fillId="0" borderId="10" xfId="42" applyNumberFormat="1" applyBorder="1">
      <alignment/>
      <protection/>
    </xf>
    <xf numFmtId="0" fontId="2" fillId="0" borderId="10" xfId="42" applyBorder="1" applyAlignment="1">
      <alignment horizontal="left" indent="1"/>
      <protection/>
    </xf>
    <xf numFmtId="0" fontId="2" fillId="0" borderId="10" xfId="42" applyBorder="1" applyAlignment="1">
      <alignment horizontal="left" indent="2"/>
      <protection/>
    </xf>
    <xf numFmtId="0" fontId="2" fillId="0" borderId="10" xfId="42" applyBorder="1" applyAlignment="1">
      <alignment horizontal="left" indent="3"/>
      <protection/>
    </xf>
    <xf numFmtId="0" fontId="50" fillId="0" borderId="16" xfId="45" applyFont="1" applyFill="1" applyBorder="1">
      <alignment vertical="center"/>
      <protection/>
    </xf>
    <xf numFmtId="0" fontId="20" fillId="0" borderId="0" xfId="43" applyFont="1" applyBorder="1" applyAlignment="1">
      <alignment vertical="center" wrapText="1"/>
      <protection/>
    </xf>
    <xf numFmtId="40" fontId="0" fillId="0" borderId="0" xfId="43" applyNumberFormat="1" applyAlignment="1">
      <alignment/>
      <protection/>
    </xf>
    <xf numFmtId="40" fontId="20" fillId="0" borderId="0" xfId="43" applyNumberFormat="1" applyFont="1" applyBorder="1" applyAlignment="1">
      <alignment vertical="center"/>
      <protection/>
    </xf>
    <xf numFmtId="40" fontId="0" fillId="0" borderId="0" xfId="43" applyNumberFormat="1" applyFont="1" applyBorder="1" applyAlignment="1">
      <alignment vertical="center"/>
      <protection/>
    </xf>
    <xf numFmtId="0" fontId="71" fillId="0" borderId="11" xfId="43" applyFont="1" applyBorder="1" applyAlignment="1">
      <alignment horizontal="center" vertical="center" wrapText="1"/>
      <protection/>
    </xf>
    <xf numFmtId="40" fontId="16" fillId="0" borderId="11" xfId="43" applyNumberFormat="1" applyFont="1" applyBorder="1" applyAlignment="1">
      <alignment horizontal="center" vertical="center"/>
      <protection/>
    </xf>
    <xf numFmtId="40" fontId="71" fillId="0" borderId="11" xfId="43" applyNumberFormat="1" applyFont="1" applyBorder="1" applyAlignment="1">
      <alignment horizontal="center" vertical="center"/>
      <protection/>
    </xf>
    <xf numFmtId="0" fontId="4" fillId="0" borderId="10" xfId="43" applyFont="1" applyBorder="1" applyAlignment="1">
      <alignment horizontal="left" indent="2"/>
      <protection/>
    </xf>
    <xf numFmtId="0" fontId="22" fillId="0" borderId="0" xfId="43" applyFont="1" applyBorder="1" applyAlignment="1">
      <alignment/>
      <protection/>
    </xf>
    <xf numFmtId="0" fontId="12" fillId="0" borderId="0" xfId="43" applyFont="1" applyBorder="1" applyAlignment="1">
      <alignment horizontal="right"/>
      <protection/>
    </xf>
    <xf numFmtId="49" fontId="13" fillId="0" borderId="10" xfId="43" applyNumberFormat="1" applyFont="1" applyFill="1" applyBorder="1" applyAlignment="1">
      <alignment horizontal="center" vertical="center"/>
      <protection/>
    </xf>
    <xf numFmtId="49" fontId="12" fillId="0" borderId="10" xfId="43" applyNumberFormat="1" applyFont="1" applyFill="1" applyBorder="1" applyAlignment="1">
      <alignment horizontal="left" vertical="center" wrapText="1"/>
      <protection/>
    </xf>
    <xf numFmtId="180" fontId="12" fillId="0" borderId="10" xfId="43" applyNumberFormat="1" applyFont="1" applyFill="1" applyBorder="1" applyAlignment="1">
      <alignment vertical="center"/>
      <protection/>
    </xf>
    <xf numFmtId="180" fontId="12" fillId="0" borderId="10" xfId="43" applyNumberFormat="1" applyFont="1" applyFill="1" applyBorder="1" applyAlignment="1">
      <alignment horizontal="right" vertical="center"/>
      <protection/>
    </xf>
    <xf numFmtId="49" fontId="12" fillId="0" borderId="10" xfId="43" applyNumberFormat="1" applyFont="1" applyFill="1" applyBorder="1" applyAlignment="1">
      <alignment horizontal="center" vertical="center"/>
      <protection/>
    </xf>
    <xf numFmtId="0" fontId="0" fillId="0" borderId="0" xfId="40">
      <alignment vertical="center"/>
      <protection/>
    </xf>
    <xf numFmtId="49" fontId="12" fillId="0" borderId="0" xfId="40" applyNumberFormat="1" applyFont="1" applyFill="1" applyBorder="1" applyAlignment="1">
      <alignment horizontal="right" vertical="center"/>
      <protection/>
    </xf>
    <xf numFmtId="49" fontId="13" fillId="0" borderId="10" xfId="40" applyNumberFormat="1" applyFont="1" applyFill="1" applyBorder="1" applyAlignment="1">
      <alignment horizontal="center" vertical="center"/>
      <protection/>
    </xf>
    <xf numFmtId="49" fontId="12" fillId="0" borderId="10" xfId="40" applyNumberFormat="1" applyFont="1" applyFill="1" applyBorder="1" applyAlignment="1">
      <alignment horizontal="left" vertical="center" wrapText="1"/>
      <protection/>
    </xf>
    <xf numFmtId="180" fontId="12" fillId="0" borderId="10" xfId="40" applyNumberFormat="1" applyFont="1" applyFill="1" applyBorder="1" applyAlignment="1">
      <alignment vertical="center"/>
      <protection/>
    </xf>
    <xf numFmtId="180" fontId="12" fillId="0" borderId="10" xfId="40" applyNumberFormat="1" applyFont="1" applyFill="1" applyBorder="1" applyAlignment="1">
      <alignment horizontal="right" vertical="center"/>
      <protection/>
    </xf>
    <xf numFmtId="49" fontId="12" fillId="0" borderId="10" xfId="40" applyNumberFormat="1" applyFont="1" applyFill="1" applyBorder="1" applyAlignment="1">
      <alignment horizontal="center" vertical="center"/>
      <protection/>
    </xf>
    <xf numFmtId="4" fontId="12" fillId="0" borderId="10" xfId="40" applyNumberFormat="1" applyFont="1" applyFill="1" applyBorder="1" applyAlignment="1">
      <alignment vertical="center"/>
      <protection/>
    </xf>
    <xf numFmtId="4" fontId="12" fillId="0" borderId="10" xfId="40" applyNumberFormat="1" applyFont="1" applyFill="1" applyBorder="1" applyAlignment="1">
      <alignment horizontal="right" vertical="center"/>
      <protection/>
    </xf>
    <xf numFmtId="49" fontId="12" fillId="34" borderId="0" xfId="40" applyNumberFormat="1" applyFont="1" applyFill="1" applyBorder="1" applyAlignment="1">
      <alignment horizontal="left" vertical="center"/>
      <protection/>
    </xf>
    <xf numFmtId="0" fontId="0" fillId="0" borderId="0" xfId="40" applyAlignment="1">
      <alignment/>
      <protection/>
    </xf>
    <xf numFmtId="49" fontId="13" fillId="0" borderId="10" xfId="40" applyNumberFormat="1" applyFont="1" applyFill="1" applyBorder="1" applyAlignment="1">
      <alignment horizontal="center" vertical="center"/>
      <protection/>
    </xf>
    <xf numFmtId="49" fontId="23" fillId="0" borderId="0" xfId="40" applyNumberFormat="1" applyFont="1" applyFill="1" applyBorder="1" applyAlignment="1">
      <alignment horizontal="center" vertical="center"/>
      <protection/>
    </xf>
    <xf numFmtId="0" fontId="12" fillId="34" borderId="0" xfId="43" applyFont="1" applyFill="1" applyBorder="1" applyAlignment="1">
      <alignment horizontal="left"/>
      <protection/>
    </xf>
    <xf numFmtId="49" fontId="13" fillId="0" borderId="10" xfId="43" applyNumberFormat="1" applyFont="1" applyFill="1" applyBorder="1" applyAlignment="1">
      <alignment horizontal="center" vertical="center"/>
      <protection/>
    </xf>
    <xf numFmtId="0" fontId="21" fillId="0" borderId="0" xfId="43" applyFont="1" applyBorder="1" applyAlignment="1">
      <alignment horizontal="center" vertical="center"/>
      <protection/>
    </xf>
    <xf numFmtId="0" fontId="19" fillId="0" borderId="0" xfId="43" applyFont="1" applyBorder="1" applyAlignment="1">
      <alignment horizontal="center" vertical="center"/>
      <protection/>
    </xf>
    <xf numFmtId="0" fontId="19" fillId="0" borderId="0" xfId="42" applyFont="1" applyBorder="1" applyAlignment="1">
      <alignment horizontal="center" vertical="center"/>
      <protection/>
    </xf>
    <xf numFmtId="0" fontId="18" fillId="0" borderId="0" xfId="43" applyNumberFormat="1" applyFont="1" applyAlignment="1">
      <alignment horizontal="center" vertical="center"/>
      <protection/>
    </xf>
    <xf numFmtId="0" fontId="0" fillId="0" borderId="11" xfId="0" applyFont="1" applyBorder="1" applyAlignment="1">
      <alignment horizontal="center" vertical="center"/>
    </xf>
    <xf numFmtId="0" fontId="0" fillId="0" borderId="17" xfId="0" applyBorder="1" applyAlignment="1">
      <alignment horizontal="center" vertical="center"/>
    </xf>
    <xf numFmtId="0" fontId="18" fillId="0" borderId="0" xfId="43" applyFont="1" applyAlignment="1">
      <alignment horizontal="center" vertical="center"/>
      <protection/>
    </xf>
    <xf numFmtId="0" fontId="4" fillId="0" borderId="18" xfId="43" applyFont="1" applyBorder="1" applyAlignment="1">
      <alignment horizontal="center" vertical="center" wrapText="1"/>
      <protection/>
    </xf>
    <xf numFmtId="0" fontId="4" fillId="0" borderId="19" xfId="43" applyFont="1" applyBorder="1" applyAlignment="1">
      <alignment horizontal="center" vertical="center" wrapText="1"/>
      <protection/>
    </xf>
    <xf numFmtId="0" fontId="4" fillId="0" borderId="20" xfId="43" applyFont="1" applyBorder="1" applyAlignment="1">
      <alignment horizontal="center" vertical="center" wrapText="1"/>
      <protection/>
    </xf>
    <xf numFmtId="0" fontId="4" fillId="0" borderId="21" xfId="43" applyFont="1" applyBorder="1" applyAlignment="1">
      <alignment horizontal="center" vertical="center" wrapText="1"/>
      <protection/>
    </xf>
    <xf numFmtId="0" fontId="4" fillId="0" borderId="14" xfId="43" applyFont="1" applyBorder="1" applyAlignment="1">
      <alignment horizontal="center" vertical="center" wrapText="1"/>
      <protection/>
    </xf>
    <xf numFmtId="0" fontId="4" fillId="0" borderId="22" xfId="43" applyFont="1" applyBorder="1" applyAlignment="1">
      <alignment horizontal="center" vertical="center" wrapText="1"/>
      <protection/>
    </xf>
    <xf numFmtId="0" fontId="4" fillId="0" borderId="23" xfId="43" applyFont="1" applyBorder="1" applyAlignment="1">
      <alignment horizontal="center" vertical="center" wrapText="1"/>
      <protection/>
    </xf>
    <xf numFmtId="0" fontId="15" fillId="0" borderId="0" xfId="43" applyFont="1" applyAlignment="1">
      <alignment horizontal="center"/>
      <protection/>
    </xf>
    <xf numFmtId="0" fontId="13" fillId="0" borderId="21" xfId="43" applyFont="1" applyBorder="1" applyAlignment="1">
      <alignment horizontal="center" vertical="center" wrapText="1"/>
      <protection/>
    </xf>
    <xf numFmtId="0" fontId="17" fillId="0" borderId="21" xfId="43" applyFont="1" applyBorder="1" applyAlignment="1">
      <alignment horizontal="center" vertical="center" wrapText="1"/>
      <protection/>
    </xf>
    <xf numFmtId="0" fontId="17" fillId="0" borderId="14" xfId="43" applyFont="1" applyBorder="1" applyAlignment="1">
      <alignment horizontal="center" vertical="center" wrapText="1"/>
      <protection/>
    </xf>
    <xf numFmtId="0" fontId="13" fillId="0" borderId="14" xfId="43" applyFont="1" applyBorder="1" applyAlignment="1">
      <alignment horizontal="center" vertical="center" wrapText="1"/>
      <protection/>
    </xf>
    <xf numFmtId="0" fontId="14" fillId="0" borderId="0" xfId="48" applyNumberFormat="1" applyFont="1" applyFill="1" applyBorder="1" applyAlignment="1" applyProtection="1">
      <alignment horizontal="center" vertical="center"/>
      <protection/>
    </xf>
    <xf numFmtId="0" fontId="11" fillId="0" borderId="0" xfId="48" applyNumberFormat="1" applyFont="1" applyFill="1" applyBorder="1" applyAlignment="1" applyProtection="1">
      <alignment horizontal="center" vertical="center"/>
      <protection/>
    </xf>
    <xf numFmtId="0" fontId="5" fillId="0" borderId="0" xfId="51" applyFont="1" applyBorder="1" applyAlignment="1">
      <alignment horizontal="center" vertical="center" wrapText="1"/>
      <protection/>
    </xf>
    <xf numFmtId="0" fontId="69" fillId="0" borderId="10" xfId="50" applyFont="1" applyBorder="1" applyAlignment="1">
      <alignment horizontal="center" vertical="center" wrapText="1"/>
      <protection/>
    </xf>
    <xf numFmtId="0" fontId="72" fillId="0" borderId="0" xfId="50" applyFont="1" applyAlignment="1">
      <alignment horizontal="center"/>
      <protection/>
    </xf>
    <xf numFmtId="0" fontId="69" fillId="0" borderId="11" xfId="50" applyFont="1" applyBorder="1" applyAlignment="1">
      <alignment horizontal="center" vertical="center" wrapText="1"/>
      <protection/>
    </xf>
    <xf numFmtId="0" fontId="69" fillId="0" borderId="17" xfId="50" applyFont="1" applyBorder="1" applyAlignment="1">
      <alignment horizontal="center" vertical="center" wrapText="1"/>
      <protection/>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3 2" xfId="44"/>
    <cellStyle name="常规 3 3" xfId="45"/>
    <cellStyle name="常规 4" xfId="46"/>
    <cellStyle name="常规 5" xfId="47"/>
    <cellStyle name="常规 6" xfId="48"/>
    <cellStyle name="常规 7" xfId="49"/>
    <cellStyle name="常规 8" xfId="50"/>
    <cellStyle name="常规 9"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3"/>
  <sheetViews>
    <sheetView tabSelected="1" zoomScalePageLayoutView="0" workbookViewId="0" topLeftCell="A1">
      <pane ySplit="5" topLeftCell="A6" activePane="bottomLeft" state="frozen"/>
      <selection pane="topLeft" activeCell="A1" sqref="A1"/>
      <selection pane="bottomLeft" activeCell="B18" sqref="B18"/>
    </sheetView>
  </sheetViews>
  <sheetFormatPr defaultColWidth="9.00390625" defaultRowHeight="14.25"/>
  <cols>
    <col min="1" max="1" width="37.625" style="0" customWidth="1"/>
    <col min="2" max="2" width="21.25390625" style="0" customWidth="1"/>
    <col min="3" max="3" width="34.375" style="0" customWidth="1"/>
    <col min="4" max="4" width="21.625" style="0" customWidth="1"/>
  </cols>
  <sheetData>
    <row r="1" spans="1:4" ht="14.25">
      <c r="A1" s="108" t="s">
        <v>0</v>
      </c>
      <c r="B1" s="106"/>
      <c r="C1" s="106"/>
      <c r="D1" s="106"/>
    </row>
    <row r="2" spans="1:4" ht="14.25">
      <c r="A2" s="106"/>
      <c r="B2" s="106"/>
      <c r="C2" s="106"/>
      <c r="D2" s="106"/>
    </row>
    <row r="3" spans="1:4" ht="20.25" customHeight="1">
      <c r="A3" s="105" t="s">
        <v>1</v>
      </c>
      <c r="B3" s="106"/>
      <c r="C3" s="96"/>
      <c r="D3" s="97" t="s">
        <v>2</v>
      </c>
    </row>
    <row r="4" spans="1:4" ht="18.75" customHeight="1">
      <c r="A4" s="107" t="s">
        <v>3</v>
      </c>
      <c r="B4" s="107"/>
      <c r="C4" s="107" t="s">
        <v>4</v>
      </c>
      <c r="D4" s="107"/>
    </row>
    <row r="5" spans="1:4" ht="18.75" customHeight="1">
      <c r="A5" s="98" t="s">
        <v>5</v>
      </c>
      <c r="B5" s="98" t="s">
        <v>6</v>
      </c>
      <c r="C5" s="98" t="s">
        <v>5</v>
      </c>
      <c r="D5" s="98" t="s">
        <v>6</v>
      </c>
    </row>
    <row r="6" spans="1:4" ht="19.5" customHeight="1">
      <c r="A6" s="99" t="s">
        <v>7</v>
      </c>
      <c r="B6" s="100">
        <v>14325636.48</v>
      </c>
      <c r="C6" s="99" t="s">
        <v>8</v>
      </c>
      <c r="D6" s="101">
        <v>8905636.48</v>
      </c>
    </row>
    <row r="7" spans="1:4" ht="19.5" customHeight="1">
      <c r="A7" s="99" t="s">
        <v>9</v>
      </c>
      <c r="B7" s="100">
        <v>750000</v>
      </c>
      <c r="C7" s="99" t="s">
        <v>10</v>
      </c>
      <c r="D7" s="101">
        <v>7099326.48</v>
      </c>
    </row>
    <row r="8" spans="1:4" ht="19.5" customHeight="1">
      <c r="A8" s="99" t="s">
        <v>11</v>
      </c>
      <c r="B8" s="100"/>
      <c r="C8" s="99" t="s">
        <v>12</v>
      </c>
      <c r="D8" s="101">
        <v>1803110</v>
      </c>
    </row>
    <row r="9" spans="1:4" ht="19.5" customHeight="1">
      <c r="A9" s="99" t="s">
        <v>13</v>
      </c>
      <c r="B9" s="100"/>
      <c r="C9" s="99" t="s">
        <v>14</v>
      </c>
      <c r="D9" s="101">
        <v>3200</v>
      </c>
    </row>
    <row r="10" spans="1:4" ht="19.5" customHeight="1">
      <c r="A10" s="99" t="s">
        <v>15</v>
      </c>
      <c r="B10" s="100"/>
      <c r="C10" s="99" t="s">
        <v>16</v>
      </c>
      <c r="D10" s="101">
        <v>6170000</v>
      </c>
    </row>
    <row r="11" spans="1:4" ht="19.5" customHeight="1">
      <c r="A11" s="99" t="s">
        <v>17</v>
      </c>
      <c r="B11" s="100"/>
      <c r="C11" s="99" t="s">
        <v>18</v>
      </c>
      <c r="D11" s="101">
        <v>2170000</v>
      </c>
    </row>
    <row r="12" spans="1:4" ht="19.5" customHeight="1">
      <c r="A12" s="99" t="s">
        <v>19</v>
      </c>
      <c r="B12" s="100"/>
      <c r="C12" s="99" t="s">
        <v>20</v>
      </c>
      <c r="D12" s="101"/>
    </row>
    <row r="13" spans="1:4" ht="19.5" customHeight="1">
      <c r="A13" s="99"/>
      <c r="B13" s="100"/>
      <c r="C13" s="99" t="s">
        <v>21</v>
      </c>
      <c r="D13" s="101">
        <v>4000000</v>
      </c>
    </row>
    <row r="14" spans="1:4" ht="19.5" customHeight="1">
      <c r="A14" s="99"/>
      <c r="B14" s="100"/>
      <c r="C14" s="99" t="s">
        <v>22</v>
      </c>
      <c r="D14" s="101">
        <v>0</v>
      </c>
    </row>
    <row r="15" spans="1:4" ht="19.5" customHeight="1">
      <c r="A15" s="99"/>
      <c r="B15" s="100"/>
      <c r="C15" s="99" t="s">
        <v>23</v>
      </c>
      <c r="D15" s="101"/>
    </row>
    <row r="16" spans="1:4" ht="19.5" customHeight="1">
      <c r="A16" s="99"/>
      <c r="B16" s="100"/>
      <c r="C16" s="99" t="s">
        <v>24</v>
      </c>
      <c r="D16" s="101"/>
    </row>
    <row r="17" spans="1:4" ht="19.5" customHeight="1">
      <c r="A17" s="99"/>
      <c r="B17" s="100"/>
      <c r="C17" s="99" t="s">
        <v>25</v>
      </c>
      <c r="D17" s="101"/>
    </row>
    <row r="18" spans="1:4" ht="19.5" customHeight="1">
      <c r="A18" s="102" t="s">
        <v>26</v>
      </c>
      <c r="B18" s="100">
        <v>15075636.48</v>
      </c>
      <c r="C18" s="102" t="s">
        <v>27</v>
      </c>
      <c r="D18" s="101">
        <v>15075636.48</v>
      </c>
    </row>
    <row r="19" spans="1:4" ht="19.5" customHeight="1">
      <c r="A19" s="99" t="s">
        <v>28</v>
      </c>
      <c r="B19" s="100"/>
      <c r="C19" s="99"/>
      <c r="D19" s="101"/>
    </row>
    <row r="20" spans="1:4" ht="19.5" customHeight="1">
      <c r="A20" s="99" t="s">
        <v>29</v>
      </c>
      <c r="B20" s="100"/>
      <c r="C20" s="99"/>
      <c r="D20" s="101"/>
    </row>
    <row r="21" spans="1:4" ht="19.5" customHeight="1">
      <c r="A21" s="99" t="s">
        <v>30</v>
      </c>
      <c r="B21" s="100"/>
      <c r="C21" s="99"/>
      <c r="D21" s="101"/>
    </row>
    <row r="22" spans="1:4" ht="19.5" customHeight="1">
      <c r="A22" s="99" t="s">
        <v>31</v>
      </c>
      <c r="B22" s="100"/>
      <c r="C22" s="99"/>
      <c r="D22" s="101"/>
    </row>
    <row r="23" spans="1:4" ht="19.5" customHeight="1">
      <c r="A23" s="102" t="s">
        <v>32</v>
      </c>
      <c r="B23" s="103">
        <v>15075636.48</v>
      </c>
      <c r="C23" s="102" t="s">
        <v>33</v>
      </c>
      <c r="D23" s="104">
        <v>15075636.48</v>
      </c>
    </row>
  </sheetData>
  <sheetProtection/>
  <mergeCells count="4">
    <mergeCell ref="A3:B3"/>
    <mergeCell ref="A4:B4"/>
    <mergeCell ref="C4:D4"/>
    <mergeCell ref="A1:D2"/>
  </mergeCells>
  <printOptions/>
  <pageMargins left="0.7480314960629921" right="0.7480314960629921" top="0.25" bottom="0.9842519685039371" header="0.5118110236220472" footer="0.511811023622047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9"/>
  <sheetViews>
    <sheetView zoomScalePageLayoutView="0" workbookViewId="0" topLeftCell="A1">
      <selection activeCell="A16" sqref="A16"/>
    </sheetView>
  </sheetViews>
  <sheetFormatPr defaultColWidth="9.00390625" defaultRowHeight="14.25"/>
  <cols>
    <col min="1" max="1" width="29.125" style="0" customWidth="1"/>
    <col min="2" max="2" width="17.50390625" style="0" customWidth="1"/>
    <col min="3" max="3" width="22.75390625" style="0" customWidth="1"/>
    <col min="4" max="4" width="16.125" style="0" customWidth="1"/>
    <col min="5" max="5" width="21.625" style="0" customWidth="1"/>
    <col min="6" max="6" width="16.75390625" style="0" customWidth="1"/>
  </cols>
  <sheetData>
    <row r="1" spans="1:6" ht="39.75" customHeight="1">
      <c r="A1" s="132" t="s">
        <v>202</v>
      </c>
      <c r="B1" s="132"/>
      <c r="C1" s="132"/>
      <c r="D1" s="132"/>
      <c r="E1" s="132"/>
      <c r="F1" s="132"/>
    </row>
    <row r="2" spans="1:6" ht="52.5" customHeight="1">
      <c r="A2" s="16"/>
      <c r="B2" s="16"/>
      <c r="C2" s="16"/>
      <c r="D2" s="16"/>
      <c r="E2" s="16"/>
      <c r="F2" s="17" t="s">
        <v>2</v>
      </c>
    </row>
    <row r="3" spans="1:6" ht="40.5" customHeight="1">
      <c r="A3" s="18" t="s">
        <v>36</v>
      </c>
      <c r="B3" s="19" t="s">
        <v>203</v>
      </c>
      <c r="C3" s="19" t="s">
        <v>204</v>
      </c>
      <c r="D3" s="20" t="s">
        <v>88</v>
      </c>
      <c r="E3" s="21" t="s">
        <v>95</v>
      </c>
      <c r="F3" s="19" t="s">
        <v>205</v>
      </c>
    </row>
    <row r="4" spans="1:6" ht="49.5" customHeight="1">
      <c r="A4" s="22" t="s">
        <v>38</v>
      </c>
      <c r="B4" s="23">
        <v>46421</v>
      </c>
      <c r="C4" s="24">
        <v>0</v>
      </c>
      <c r="D4" s="24">
        <v>19921</v>
      </c>
      <c r="E4" s="24">
        <v>26500</v>
      </c>
      <c r="F4" s="24">
        <v>0</v>
      </c>
    </row>
    <row r="5" spans="1:6" ht="49.5" customHeight="1">
      <c r="A5" s="25" t="s">
        <v>118</v>
      </c>
      <c r="B5" s="23">
        <v>46421</v>
      </c>
      <c r="C5" s="24">
        <v>0</v>
      </c>
      <c r="D5" s="24">
        <v>19921</v>
      </c>
      <c r="E5" s="24">
        <v>26500</v>
      </c>
      <c r="F5" s="24">
        <v>0</v>
      </c>
    </row>
    <row r="7" ht="29.25" customHeight="1">
      <c r="A7" s="26" t="s">
        <v>206</v>
      </c>
    </row>
    <row r="8" ht="31.5" customHeight="1">
      <c r="A8" s="26" t="s">
        <v>207</v>
      </c>
    </row>
    <row r="9" ht="14.25">
      <c r="A9" s="11" t="s">
        <v>208</v>
      </c>
    </row>
  </sheetData>
  <sheetProtection/>
  <mergeCells count="1">
    <mergeCell ref="A1:F1"/>
  </mergeCells>
  <printOptions/>
  <pageMargins left="0.2" right="0.22" top="0.7480314960629921" bottom="0.7480314960629921" header="0.31496062992125984" footer="0.3149606299212598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O15"/>
  <sheetViews>
    <sheetView zoomScalePageLayoutView="0" workbookViewId="0" topLeftCell="A1">
      <selection activeCell="J8" sqref="J8"/>
    </sheetView>
  </sheetViews>
  <sheetFormatPr defaultColWidth="9.00390625" defaultRowHeight="19.5" customHeight="1"/>
  <cols>
    <col min="1" max="1" width="30.50390625" style="0" customWidth="1"/>
    <col min="2" max="2" width="22.625" style="0" customWidth="1"/>
    <col min="7" max="13" width="5.50390625" style="0" customWidth="1"/>
    <col min="15" max="15" width="33.125" style="0" customWidth="1"/>
  </cols>
  <sheetData>
    <row r="1" spans="1:15" ht="33.75" customHeight="1">
      <c r="A1" s="134" t="s">
        <v>209</v>
      </c>
      <c r="B1" s="134"/>
      <c r="C1" s="134"/>
      <c r="D1" s="134"/>
      <c r="E1" s="134"/>
      <c r="F1" s="134"/>
      <c r="G1" s="134"/>
      <c r="H1" s="134"/>
      <c r="I1" s="134"/>
      <c r="J1" s="134"/>
      <c r="K1" s="134"/>
      <c r="L1" s="134"/>
      <c r="M1" s="134"/>
      <c r="N1" s="134"/>
      <c r="O1" s="134"/>
    </row>
    <row r="2" spans="1:15" ht="19.5" customHeight="1">
      <c r="A2" s="1"/>
      <c r="B2" s="2"/>
      <c r="C2" s="2"/>
      <c r="D2" s="2"/>
      <c r="E2" s="2"/>
      <c r="F2" s="2"/>
      <c r="G2" s="2"/>
      <c r="H2" s="2"/>
      <c r="I2" s="2"/>
      <c r="J2" s="2"/>
      <c r="K2" s="2"/>
      <c r="L2" s="2"/>
      <c r="M2" s="2"/>
      <c r="N2" s="2"/>
      <c r="O2" s="12" t="s">
        <v>210</v>
      </c>
    </row>
    <row r="3" spans="1:15" ht="19.5" customHeight="1">
      <c r="A3" s="133" t="s">
        <v>211</v>
      </c>
      <c r="B3" s="133" t="s">
        <v>212</v>
      </c>
      <c r="C3" s="133" t="s">
        <v>213</v>
      </c>
      <c r="D3" s="133"/>
      <c r="E3" s="133"/>
      <c r="F3" s="133"/>
      <c r="G3" s="133"/>
      <c r="H3" s="133" t="s">
        <v>214</v>
      </c>
      <c r="I3" s="133" t="s">
        <v>215</v>
      </c>
      <c r="J3" s="133" t="s">
        <v>216</v>
      </c>
      <c r="K3" s="133" t="s">
        <v>217</v>
      </c>
      <c r="L3" s="135" t="s">
        <v>218</v>
      </c>
      <c r="M3" s="133" t="s">
        <v>219</v>
      </c>
      <c r="N3" s="133" t="s">
        <v>220</v>
      </c>
      <c r="O3" s="133" t="s">
        <v>221</v>
      </c>
    </row>
    <row r="4" spans="1:15" ht="50.25" customHeight="1">
      <c r="A4" s="133"/>
      <c r="B4" s="133"/>
      <c r="C4" s="3" t="s">
        <v>222</v>
      </c>
      <c r="D4" s="3" t="s">
        <v>223</v>
      </c>
      <c r="E4" s="3" t="s">
        <v>224</v>
      </c>
      <c r="F4" s="3" t="s">
        <v>225</v>
      </c>
      <c r="G4" s="3" t="s">
        <v>226</v>
      </c>
      <c r="H4" s="133"/>
      <c r="I4" s="133"/>
      <c r="J4" s="133"/>
      <c r="K4" s="133"/>
      <c r="L4" s="136"/>
      <c r="M4" s="133"/>
      <c r="N4" s="133"/>
      <c r="O4" s="133"/>
    </row>
    <row r="5" spans="1:15" ht="19.5" customHeight="1">
      <c r="A5" s="4" t="s">
        <v>227</v>
      </c>
      <c r="B5" s="5"/>
      <c r="C5" s="5">
        <f>C6</f>
        <v>5420000</v>
      </c>
      <c r="D5" s="5">
        <f aca="true" t="shared" si="0" ref="D5:M5">D6</f>
        <v>0</v>
      </c>
      <c r="E5" s="5">
        <f t="shared" si="0"/>
        <v>750000</v>
      </c>
      <c r="F5" s="5">
        <f t="shared" si="0"/>
        <v>0</v>
      </c>
      <c r="G5" s="5">
        <f t="shared" si="0"/>
        <v>0</v>
      </c>
      <c r="H5" s="5">
        <f t="shared" si="0"/>
        <v>0</v>
      </c>
      <c r="I5" s="5">
        <f t="shared" si="0"/>
        <v>0</v>
      </c>
      <c r="J5" s="5">
        <f t="shared" si="0"/>
        <v>0</v>
      </c>
      <c r="K5" s="5">
        <f t="shared" si="0"/>
        <v>0</v>
      </c>
      <c r="L5" s="5">
        <f t="shared" si="0"/>
        <v>0</v>
      </c>
      <c r="M5" s="5">
        <f t="shared" si="0"/>
        <v>0</v>
      </c>
      <c r="N5" s="5">
        <f aca="true" t="shared" si="1" ref="N5:N10">SUM(C5:M5)</f>
        <v>6170000</v>
      </c>
      <c r="O5" s="5"/>
    </row>
    <row r="6" spans="1:15" ht="19.5" customHeight="1">
      <c r="A6" s="6" t="s">
        <v>228</v>
      </c>
      <c r="B6" s="5"/>
      <c r="C6" s="5">
        <f aca="true" t="shared" si="2" ref="C6:M6">SUM(C7:C10)</f>
        <v>5420000</v>
      </c>
      <c r="D6" s="5">
        <f t="shared" si="2"/>
        <v>0</v>
      </c>
      <c r="E6" s="5">
        <f t="shared" si="2"/>
        <v>750000</v>
      </c>
      <c r="F6" s="5">
        <f t="shared" si="2"/>
        <v>0</v>
      </c>
      <c r="G6" s="5">
        <f t="shared" si="2"/>
        <v>0</v>
      </c>
      <c r="H6" s="5">
        <f t="shared" si="2"/>
        <v>0</v>
      </c>
      <c r="I6" s="5">
        <f t="shared" si="2"/>
        <v>0</v>
      </c>
      <c r="J6" s="5">
        <f t="shared" si="2"/>
        <v>0</v>
      </c>
      <c r="K6" s="5">
        <f t="shared" si="2"/>
        <v>0</v>
      </c>
      <c r="L6" s="5">
        <f t="shared" si="2"/>
        <v>0</v>
      </c>
      <c r="M6" s="5">
        <f t="shared" si="2"/>
        <v>0</v>
      </c>
      <c r="N6" s="5">
        <f t="shared" si="1"/>
        <v>6170000</v>
      </c>
      <c r="O6" s="5"/>
    </row>
    <row r="7" spans="1:15" ht="49.5" customHeight="1">
      <c r="A7" s="7" t="s">
        <v>228</v>
      </c>
      <c r="B7" s="8" t="s">
        <v>229</v>
      </c>
      <c r="C7" s="9">
        <v>280000</v>
      </c>
      <c r="D7" s="9"/>
      <c r="E7" s="10"/>
      <c r="F7" s="10"/>
      <c r="G7" s="10"/>
      <c r="H7" s="10"/>
      <c r="I7" s="10"/>
      <c r="J7" s="10"/>
      <c r="K7" s="10"/>
      <c r="L7" s="10"/>
      <c r="M7" s="10"/>
      <c r="N7" s="9">
        <f t="shared" si="1"/>
        <v>280000</v>
      </c>
      <c r="O7" s="13" t="s">
        <v>230</v>
      </c>
    </row>
    <row r="8" spans="1:15" ht="115.5" customHeight="1">
      <c r="A8" s="7" t="s">
        <v>228</v>
      </c>
      <c r="B8" s="8" t="s">
        <v>231</v>
      </c>
      <c r="C8" s="9">
        <v>70000</v>
      </c>
      <c r="D8" s="9"/>
      <c r="E8" s="10"/>
      <c r="F8" s="10"/>
      <c r="G8" s="10"/>
      <c r="H8" s="10"/>
      <c r="I8" s="10"/>
      <c r="J8" s="10"/>
      <c r="K8" s="10"/>
      <c r="L8" s="10"/>
      <c r="M8" s="10"/>
      <c r="N8" s="9">
        <f t="shared" si="1"/>
        <v>70000</v>
      </c>
      <c r="O8" s="13" t="s">
        <v>232</v>
      </c>
    </row>
    <row r="9" spans="1:15" ht="116.25" customHeight="1">
      <c r="A9" s="7" t="s">
        <v>228</v>
      </c>
      <c r="B9" s="8" t="s">
        <v>233</v>
      </c>
      <c r="C9" s="9">
        <v>1820000</v>
      </c>
      <c r="D9" s="9"/>
      <c r="E9" s="10"/>
      <c r="F9" s="10"/>
      <c r="G9" s="10"/>
      <c r="H9" s="10"/>
      <c r="I9" s="10"/>
      <c r="J9" s="10"/>
      <c r="K9" s="10"/>
      <c r="L9" s="10"/>
      <c r="M9" s="10"/>
      <c r="N9" s="9">
        <f t="shared" si="1"/>
        <v>1820000</v>
      </c>
      <c r="O9" s="14" t="s">
        <v>234</v>
      </c>
    </row>
    <row r="10" spans="1:15" ht="135.75" customHeight="1">
      <c r="A10" s="7" t="s">
        <v>228</v>
      </c>
      <c r="B10" s="8" t="s">
        <v>235</v>
      </c>
      <c r="C10" s="9">
        <v>3250000</v>
      </c>
      <c r="D10" s="9"/>
      <c r="E10" s="10">
        <v>750000</v>
      </c>
      <c r="F10" s="10"/>
      <c r="G10" s="10"/>
      <c r="H10" s="10"/>
      <c r="I10" s="10"/>
      <c r="J10" s="10"/>
      <c r="K10" s="10"/>
      <c r="L10" s="10"/>
      <c r="M10" s="10"/>
      <c r="N10" s="9">
        <f t="shared" si="1"/>
        <v>4000000</v>
      </c>
      <c r="O10" s="15" t="s">
        <v>236</v>
      </c>
    </row>
    <row r="11" spans="1:15" ht="19.5" customHeight="1">
      <c r="A11" s="2"/>
      <c r="B11" s="2"/>
      <c r="C11" s="2"/>
      <c r="D11" s="2"/>
      <c r="E11" s="2"/>
      <c r="F11" s="2"/>
      <c r="G11" s="2"/>
      <c r="H11" s="2"/>
      <c r="I11" s="2"/>
      <c r="J11" s="2"/>
      <c r="K11" s="2"/>
      <c r="L11" s="2"/>
      <c r="M11" s="2"/>
      <c r="N11" s="2"/>
      <c r="O11" s="2"/>
    </row>
    <row r="12" ht="19.5" customHeight="1">
      <c r="A12" s="11"/>
    </row>
    <row r="13" ht="19.5" customHeight="1">
      <c r="A13" s="11"/>
    </row>
    <row r="14" ht="19.5" customHeight="1">
      <c r="A14" s="11"/>
    </row>
    <row r="15" ht="19.5" customHeight="1">
      <c r="A15" s="11"/>
    </row>
  </sheetData>
  <sheetProtection/>
  <mergeCells count="12">
    <mergeCell ref="L3:L4"/>
    <mergeCell ref="M3:M4"/>
    <mergeCell ref="N3:N4"/>
    <mergeCell ref="O3:O4"/>
    <mergeCell ref="A1:O1"/>
    <mergeCell ref="C3:G3"/>
    <mergeCell ref="A3:A4"/>
    <mergeCell ref="B3:B4"/>
    <mergeCell ref="H3:H4"/>
    <mergeCell ref="I3:I4"/>
    <mergeCell ref="J3:J4"/>
    <mergeCell ref="K3:K4"/>
  </mergeCells>
  <printOptions/>
  <pageMargins left="0.15748031496062992" right="0.15748031496062992" top="0.2362204724409449" bottom="0.29" header="0.31496062992125984" footer="0.31496062992125984"/>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D17"/>
  <sheetViews>
    <sheetView zoomScalePageLayoutView="0" workbookViewId="0" topLeftCell="A1">
      <selection activeCell="F8" sqref="F8"/>
    </sheetView>
  </sheetViews>
  <sheetFormatPr defaultColWidth="9.00390625" defaultRowHeight="14.25"/>
  <cols>
    <col min="1" max="1" width="34.25390625" style="0" customWidth="1"/>
    <col min="2" max="2" width="21.625" style="0" customWidth="1"/>
    <col min="3" max="3" width="33.875" style="0" customWidth="1"/>
    <col min="4" max="4" width="21.375" style="0" customWidth="1"/>
  </cols>
  <sheetData>
    <row r="1" spans="1:4" ht="14.25">
      <c r="A1" s="111" t="s">
        <v>34</v>
      </c>
      <c r="B1" s="111"/>
      <c r="C1" s="111"/>
      <c r="D1" s="111"/>
    </row>
    <row r="2" spans="1:4" ht="18" customHeight="1">
      <c r="A2" s="111"/>
      <c r="B2" s="111"/>
      <c r="C2" s="111"/>
      <c r="D2" s="111"/>
    </row>
    <row r="3" spans="1:4" ht="15.75">
      <c r="A3" s="109" t="s">
        <v>1</v>
      </c>
      <c r="B3" s="109"/>
      <c r="C3" s="89"/>
      <c r="D3" s="90" t="s">
        <v>2</v>
      </c>
    </row>
    <row r="4" spans="1:4" ht="26.25" customHeight="1">
      <c r="A4" s="110" t="s">
        <v>3</v>
      </c>
      <c r="B4" s="110"/>
      <c r="C4" s="110" t="s">
        <v>4</v>
      </c>
      <c r="D4" s="110"/>
    </row>
    <row r="5" spans="1:4" ht="26.25" customHeight="1">
      <c r="A5" s="91" t="s">
        <v>5</v>
      </c>
      <c r="B5" s="91" t="s">
        <v>6</v>
      </c>
      <c r="C5" s="91" t="s">
        <v>5</v>
      </c>
      <c r="D5" s="91" t="s">
        <v>6</v>
      </c>
    </row>
    <row r="6" spans="1:4" ht="28.5" customHeight="1">
      <c r="A6" s="92" t="s">
        <v>7</v>
      </c>
      <c r="B6" s="93">
        <v>15075636.48</v>
      </c>
      <c r="C6" s="92" t="s">
        <v>8</v>
      </c>
      <c r="D6" s="94">
        <v>8905636.48</v>
      </c>
    </row>
    <row r="7" spans="1:4" ht="28.5" customHeight="1">
      <c r="A7" s="92" t="s">
        <v>13</v>
      </c>
      <c r="B7" s="93"/>
      <c r="C7" s="92" t="s">
        <v>10</v>
      </c>
      <c r="D7" s="94">
        <v>7099326.48</v>
      </c>
    </row>
    <row r="8" spans="1:4" ht="28.5" customHeight="1">
      <c r="A8" s="92"/>
      <c r="B8" s="93"/>
      <c r="C8" s="92" t="s">
        <v>12</v>
      </c>
      <c r="D8" s="94">
        <v>1803110</v>
      </c>
    </row>
    <row r="9" spans="1:4" ht="28.5" customHeight="1">
      <c r="A9" s="92"/>
      <c r="B9" s="93"/>
      <c r="C9" s="92" t="s">
        <v>14</v>
      </c>
      <c r="D9" s="94">
        <v>3200</v>
      </c>
    </row>
    <row r="10" spans="1:4" ht="28.5" customHeight="1">
      <c r="A10" s="92"/>
      <c r="B10" s="93"/>
      <c r="C10" s="92" t="s">
        <v>16</v>
      </c>
      <c r="D10" s="94">
        <v>6170000</v>
      </c>
    </row>
    <row r="11" spans="1:4" ht="28.5" customHeight="1">
      <c r="A11" s="92"/>
      <c r="B11" s="93"/>
      <c r="C11" s="92" t="s">
        <v>18</v>
      </c>
      <c r="D11" s="94">
        <v>2170000</v>
      </c>
    </row>
    <row r="12" spans="1:4" ht="28.5" customHeight="1">
      <c r="A12" s="92"/>
      <c r="B12" s="93"/>
      <c r="C12" s="92" t="s">
        <v>20</v>
      </c>
      <c r="D12" s="94"/>
    </row>
    <row r="13" spans="1:4" ht="28.5" customHeight="1">
      <c r="A13" s="92"/>
      <c r="B13" s="93"/>
      <c r="C13" s="92" t="s">
        <v>21</v>
      </c>
      <c r="D13" s="94">
        <v>4000000</v>
      </c>
    </row>
    <row r="14" spans="1:4" ht="28.5" customHeight="1">
      <c r="A14" s="92"/>
      <c r="B14" s="93"/>
      <c r="C14" s="92" t="s">
        <v>23</v>
      </c>
      <c r="D14" s="94"/>
    </row>
    <row r="15" spans="1:4" ht="28.5" customHeight="1">
      <c r="A15" s="92"/>
      <c r="B15" s="93"/>
      <c r="C15" s="92" t="s">
        <v>24</v>
      </c>
      <c r="D15" s="94"/>
    </row>
    <row r="16" spans="1:4" ht="28.5" customHeight="1">
      <c r="A16" s="92"/>
      <c r="B16" s="93"/>
      <c r="C16" s="92" t="s">
        <v>25</v>
      </c>
      <c r="D16" s="94"/>
    </row>
    <row r="17" spans="1:4" ht="28.5" customHeight="1">
      <c r="A17" s="95" t="s">
        <v>32</v>
      </c>
      <c r="B17" s="93">
        <v>15075636.48</v>
      </c>
      <c r="C17" s="95" t="s">
        <v>33</v>
      </c>
      <c r="D17" s="94">
        <v>15075636.48</v>
      </c>
    </row>
  </sheetData>
  <sheetProtection/>
  <mergeCells count="4">
    <mergeCell ref="A3:B3"/>
    <mergeCell ref="A4:B4"/>
    <mergeCell ref="C4:D4"/>
    <mergeCell ref="A1:D2"/>
  </mergeCells>
  <printOptions/>
  <pageMargins left="0.7480314960629921" right="0.7480314960629921" top="0.2"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14"/>
  <sheetViews>
    <sheetView zoomScalePageLayoutView="0" workbookViewId="0" topLeftCell="A6">
      <selection activeCell="C8" sqref="C8"/>
    </sheetView>
  </sheetViews>
  <sheetFormatPr defaultColWidth="9.00390625" defaultRowHeight="14.25"/>
  <cols>
    <col min="1" max="1" width="43.75390625" style="0" bestFit="1" customWidth="1"/>
    <col min="2" max="3" width="15.25390625" style="0" customWidth="1"/>
    <col min="4" max="4" width="16.125" style="0" customWidth="1"/>
  </cols>
  <sheetData>
    <row r="1" spans="1:4" ht="14.25">
      <c r="A1" s="112" t="s">
        <v>35</v>
      </c>
      <c r="B1" s="112"/>
      <c r="C1" s="112"/>
      <c r="D1" s="112"/>
    </row>
    <row r="2" spans="1:4" ht="14.25">
      <c r="A2" s="112"/>
      <c r="B2" s="112"/>
      <c r="C2" s="112"/>
      <c r="D2" s="112"/>
    </row>
    <row r="3" spans="1:4" ht="15">
      <c r="A3" s="81"/>
      <c r="B3" s="82"/>
      <c r="C3" s="83"/>
      <c r="D3" s="84" t="s">
        <v>2</v>
      </c>
    </row>
    <row r="4" spans="1:4" ht="35.25" customHeight="1">
      <c r="A4" s="85" t="s">
        <v>36</v>
      </c>
      <c r="B4" s="86" t="s">
        <v>37</v>
      </c>
      <c r="C4" s="87" t="s">
        <v>8</v>
      </c>
      <c r="D4" s="87" t="s">
        <v>16</v>
      </c>
    </row>
    <row r="5" spans="1:4" ht="35.25" customHeight="1">
      <c r="A5" s="55" t="s">
        <v>38</v>
      </c>
      <c r="B5" s="56">
        <v>15075636.48</v>
      </c>
      <c r="C5" s="56">
        <v>8905636.48</v>
      </c>
      <c r="D5" s="56">
        <v>6170000</v>
      </c>
    </row>
    <row r="6" spans="1:4" ht="35.25" customHeight="1">
      <c r="A6" s="57" t="s">
        <v>39</v>
      </c>
      <c r="B6" s="56">
        <v>763608.4800000001</v>
      </c>
      <c r="C6" s="56">
        <v>763608.4800000001</v>
      </c>
      <c r="D6" s="56"/>
    </row>
    <row r="7" spans="1:4" ht="35.25" customHeight="1">
      <c r="A7" s="88" t="s">
        <v>40</v>
      </c>
      <c r="B7" s="56">
        <v>509072.32000000007</v>
      </c>
      <c r="C7" s="56">
        <v>509072.32000000007</v>
      </c>
      <c r="D7" s="56"/>
    </row>
    <row r="8" spans="1:4" ht="35.25" customHeight="1">
      <c r="A8" s="88" t="s">
        <v>41</v>
      </c>
      <c r="B8" s="56">
        <v>254536.16000000003</v>
      </c>
      <c r="C8" s="56">
        <v>254536.16000000003</v>
      </c>
      <c r="D8" s="56"/>
    </row>
    <row r="9" spans="1:4" ht="35.25" customHeight="1">
      <c r="A9" s="57" t="s">
        <v>42</v>
      </c>
      <c r="B9" s="56">
        <v>14312028</v>
      </c>
      <c r="C9" s="56">
        <v>8142028</v>
      </c>
      <c r="D9" s="56">
        <v>6170000</v>
      </c>
    </row>
    <row r="10" spans="1:4" ht="35.25" customHeight="1">
      <c r="A10" s="88" t="s">
        <v>43</v>
      </c>
      <c r="B10" s="56">
        <v>5790565</v>
      </c>
      <c r="C10" s="56">
        <v>5790565</v>
      </c>
      <c r="D10" s="56"/>
    </row>
    <row r="11" spans="1:4" ht="35.25" customHeight="1">
      <c r="A11" s="88" t="s">
        <v>44</v>
      </c>
      <c r="B11" s="56">
        <v>4000000</v>
      </c>
      <c r="C11" s="56"/>
      <c r="D11" s="56">
        <v>4000000</v>
      </c>
    </row>
    <row r="12" spans="1:4" ht="35.25" customHeight="1">
      <c r="A12" s="88" t="s">
        <v>45</v>
      </c>
      <c r="B12" s="56">
        <v>350000</v>
      </c>
      <c r="C12" s="56"/>
      <c r="D12" s="56">
        <v>350000</v>
      </c>
    </row>
    <row r="13" spans="1:4" ht="35.25" customHeight="1">
      <c r="A13" s="88" t="s">
        <v>46</v>
      </c>
      <c r="B13" s="56">
        <v>1820000</v>
      </c>
      <c r="C13" s="56"/>
      <c r="D13" s="56">
        <v>1820000</v>
      </c>
    </row>
    <row r="14" spans="1:4" ht="35.25" customHeight="1">
      <c r="A14" s="88" t="s">
        <v>47</v>
      </c>
      <c r="B14" s="56">
        <v>2351463</v>
      </c>
      <c r="C14" s="56">
        <v>2351463</v>
      </c>
      <c r="D14" s="56"/>
    </row>
  </sheetData>
  <sheetProtection/>
  <mergeCells count="1">
    <mergeCell ref="A1:D2"/>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D16"/>
  <sheetViews>
    <sheetView zoomScalePageLayoutView="0" workbookViewId="0" topLeftCell="A1">
      <selection activeCell="G21" sqref="G21"/>
    </sheetView>
  </sheetViews>
  <sheetFormatPr defaultColWidth="9.00390625" defaultRowHeight="14.25"/>
  <cols>
    <col min="1" max="1" width="47.75390625" style="0" customWidth="1"/>
    <col min="2" max="2" width="13.25390625" style="0" customWidth="1"/>
    <col min="3" max="3" width="14.875" style="0" customWidth="1"/>
    <col min="4" max="4" width="15.125" style="0" customWidth="1"/>
  </cols>
  <sheetData>
    <row r="1" spans="1:4" ht="14.25">
      <c r="A1" s="113" t="s">
        <v>48</v>
      </c>
      <c r="B1" s="113"/>
      <c r="C1" s="113"/>
      <c r="D1" s="113"/>
    </row>
    <row r="2" spans="1:4" ht="14.25">
      <c r="A2" s="113"/>
      <c r="B2" s="113"/>
      <c r="C2" s="113"/>
      <c r="D2" s="113"/>
    </row>
    <row r="3" spans="1:4" ht="15">
      <c r="A3" s="68"/>
      <c r="B3" s="69"/>
      <c r="C3" s="70"/>
      <c r="D3" s="71" t="s">
        <v>2</v>
      </c>
    </row>
    <row r="4" spans="1:4" ht="21.75" customHeight="1">
      <c r="A4" s="72" t="s">
        <v>36</v>
      </c>
      <c r="B4" s="73" t="s">
        <v>37</v>
      </c>
      <c r="C4" s="74" t="s">
        <v>8</v>
      </c>
      <c r="D4" s="74" t="s">
        <v>16</v>
      </c>
    </row>
    <row r="5" spans="1:4" ht="21.75" customHeight="1">
      <c r="A5" s="75" t="s">
        <v>38</v>
      </c>
      <c r="B5" s="76"/>
      <c r="C5" s="76"/>
      <c r="D5" s="76"/>
    </row>
    <row r="6" spans="1:4" ht="21.75" customHeight="1">
      <c r="A6" s="77" t="s">
        <v>49</v>
      </c>
      <c r="B6" s="76"/>
      <c r="C6" s="76"/>
      <c r="D6" s="76"/>
    </row>
    <row r="7" spans="1:4" ht="21.75" customHeight="1">
      <c r="A7" s="78" t="s">
        <v>50</v>
      </c>
      <c r="B7" s="76"/>
      <c r="C7" s="76"/>
      <c r="D7" s="76"/>
    </row>
    <row r="8" spans="1:4" ht="21.75" customHeight="1">
      <c r="A8" s="79" t="s">
        <v>51</v>
      </c>
      <c r="B8" s="76"/>
      <c r="C8" s="76"/>
      <c r="D8" s="76"/>
    </row>
    <row r="9" spans="1:4" ht="21.75" customHeight="1">
      <c r="A9" s="78" t="s">
        <v>52</v>
      </c>
      <c r="B9" s="76"/>
      <c r="C9" s="76"/>
      <c r="D9" s="76"/>
    </row>
    <row r="10" spans="1:4" ht="21.75" customHeight="1">
      <c r="A10" s="79" t="s">
        <v>53</v>
      </c>
      <c r="B10" s="76"/>
      <c r="C10" s="76"/>
      <c r="D10" s="76"/>
    </row>
    <row r="11" spans="1:4" ht="21.75" customHeight="1">
      <c r="A11" s="77" t="s">
        <v>54</v>
      </c>
      <c r="B11" s="76"/>
      <c r="C11" s="76"/>
      <c r="D11" s="76"/>
    </row>
    <row r="12" spans="1:4" ht="21.75" customHeight="1">
      <c r="A12" s="78" t="s">
        <v>55</v>
      </c>
      <c r="B12" s="76"/>
      <c r="C12" s="76"/>
      <c r="D12" s="76"/>
    </row>
    <row r="13" spans="1:4" ht="21.75" customHeight="1">
      <c r="A13" s="79" t="s">
        <v>56</v>
      </c>
      <c r="B13" s="76"/>
      <c r="C13" s="76"/>
      <c r="D13" s="76"/>
    </row>
    <row r="16" spans="1:4" ht="14.25">
      <c r="A16" s="80" t="s">
        <v>57</v>
      </c>
      <c r="B16" s="2"/>
      <c r="C16" s="2"/>
      <c r="D16" s="2"/>
    </row>
  </sheetData>
  <sheetProtection/>
  <mergeCells count="1">
    <mergeCell ref="A1:D2"/>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B55"/>
  <sheetViews>
    <sheetView zoomScalePageLayoutView="0" workbookViewId="0" topLeftCell="A1">
      <selection activeCell="D34" sqref="D34"/>
    </sheetView>
  </sheetViews>
  <sheetFormatPr defaultColWidth="9.00390625" defaultRowHeight="14.25"/>
  <cols>
    <col min="1" max="1" width="50.125" style="0" customWidth="1"/>
    <col min="2" max="2" width="32.125" style="0" customWidth="1"/>
  </cols>
  <sheetData>
    <row r="1" spans="1:2" ht="33" customHeight="1">
      <c r="A1" s="114" t="s">
        <v>58</v>
      </c>
      <c r="B1" s="114"/>
    </row>
    <row r="2" spans="1:2" ht="27" customHeight="1">
      <c r="A2" s="61" t="s">
        <v>1</v>
      </c>
      <c r="B2" s="62" t="s">
        <v>2</v>
      </c>
    </row>
    <row r="3" spans="1:2" ht="14.25">
      <c r="A3" s="63" t="s">
        <v>59</v>
      </c>
      <c r="B3" s="63" t="s">
        <v>60</v>
      </c>
    </row>
    <row r="4" spans="1:2" ht="14.25">
      <c r="A4" s="64" t="s">
        <v>61</v>
      </c>
      <c r="B4" s="65">
        <v>7099326.48</v>
      </c>
    </row>
    <row r="5" spans="1:2" ht="14.25">
      <c r="A5" s="66" t="s">
        <v>62</v>
      </c>
      <c r="B5" s="65">
        <v>1152156</v>
      </c>
    </row>
    <row r="6" spans="1:2" ht="14.25">
      <c r="A6" s="66" t="s">
        <v>63</v>
      </c>
      <c r="B6" s="65">
        <v>1268448</v>
      </c>
    </row>
    <row r="7" spans="1:2" ht="14.25">
      <c r="A7" s="66" t="s">
        <v>64</v>
      </c>
      <c r="B7" s="65">
        <v>1769854</v>
      </c>
    </row>
    <row r="8" spans="1:2" ht="14.25">
      <c r="A8" s="66" t="s">
        <v>65</v>
      </c>
      <c r="B8" s="65">
        <v>702840</v>
      </c>
    </row>
    <row r="9" spans="1:2" ht="14.25">
      <c r="A9" s="66" t="s">
        <v>66</v>
      </c>
      <c r="B9" s="65">
        <v>509072.32000000007</v>
      </c>
    </row>
    <row r="10" spans="1:2" ht="14.25">
      <c r="A10" s="66" t="s">
        <v>67</v>
      </c>
      <c r="B10" s="65">
        <v>254536.16000000003</v>
      </c>
    </row>
    <row r="11" spans="1:2" ht="14.25">
      <c r="A11" s="66" t="s">
        <v>68</v>
      </c>
      <c r="B11" s="65">
        <v>178880</v>
      </c>
    </row>
    <row r="12" spans="1:2" ht="14.25">
      <c r="A12" s="66" t="s">
        <v>69</v>
      </c>
      <c r="B12" s="65">
        <v>190880</v>
      </c>
    </row>
    <row r="13" spans="1:2" ht="14.25">
      <c r="A13" s="66" t="s">
        <v>70</v>
      </c>
      <c r="B13" s="65">
        <v>18470</v>
      </c>
    </row>
    <row r="14" spans="1:2" ht="14.25">
      <c r="A14" s="66" t="s">
        <v>71</v>
      </c>
      <c r="B14" s="65">
        <v>691920</v>
      </c>
    </row>
    <row r="15" spans="1:2" ht="14.25">
      <c r="A15" s="66" t="s">
        <v>72</v>
      </c>
      <c r="B15" s="65"/>
    </row>
    <row r="16" spans="1:2" ht="14.25">
      <c r="A16" s="66" t="s">
        <v>73</v>
      </c>
      <c r="B16" s="65">
        <v>362270</v>
      </c>
    </row>
    <row r="17" spans="1:2" ht="14.25">
      <c r="A17" s="67" t="s">
        <v>74</v>
      </c>
      <c r="B17" s="65">
        <v>1712110</v>
      </c>
    </row>
    <row r="18" spans="1:2" ht="14.25">
      <c r="A18" s="66" t="s">
        <v>75</v>
      </c>
      <c r="B18" s="65">
        <v>84000</v>
      </c>
    </row>
    <row r="19" spans="1:2" ht="14.25">
      <c r="A19" s="66" t="s">
        <v>76</v>
      </c>
      <c r="B19" s="65">
        <v>0</v>
      </c>
    </row>
    <row r="20" spans="1:2" ht="14.25">
      <c r="A20" s="66" t="s">
        <v>77</v>
      </c>
      <c r="B20" s="65">
        <v>0</v>
      </c>
    </row>
    <row r="21" spans="1:2" ht="14.25">
      <c r="A21" s="66" t="s">
        <v>78</v>
      </c>
      <c r="B21" s="65">
        <v>0</v>
      </c>
    </row>
    <row r="22" spans="1:2" ht="14.25">
      <c r="A22" s="66" t="s">
        <v>79</v>
      </c>
      <c r="B22" s="65">
        <v>0</v>
      </c>
    </row>
    <row r="23" spans="1:2" ht="14.25">
      <c r="A23" s="66" t="s">
        <v>80</v>
      </c>
      <c r="B23" s="65">
        <v>0</v>
      </c>
    </row>
    <row r="24" spans="1:2" ht="14.25">
      <c r="A24" s="66" t="s">
        <v>81</v>
      </c>
      <c r="B24" s="65">
        <v>40000</v>
      </c>
    </row>
    <row r="25" spans="1:2" ht="14.25">
      <c r="A25" s="66" t="s">
        <v>82</v>
      </c>
      <c r="B25" s="65">
        <v>0</v>
      </c>
    </row>
    <row r="26" spans="1:2" ht="14.25">
      <c r="A26" s="66" t="s">
        <v>83</v>
      </c>
      <c r="B26" s="65">
        <v>20000</v>
      </c>
    </row>
    <row r="27" spans="1:2" ht="14.25">
      <c r="A27" s="66" t="s">
        <v>84</v>
      </c>
      <c r="B27" s="65">
        <v>0</v>
      </c>
    </row>
    <row r="28" spans="1:2" ht="14.25">
      <c r="A28" s="66" t="s">
        <v>85</v>
      </c>
      <c r="B28" s="65">
        <v>0</v>
      </c>
    </row>
    <row r="29" spans="1:2" ht="14.25">
      <c r="A29" s="66" t="s">
        <v>86</v>
      </c>
      <c r="B29" s="65">
        <v>10000</v>
      </c>
    </row>
    <row r="30" spans="1:2" ht="14.25">
      <c r="A30" s="66" t="s">
        <v>87</v>
      </c>
      <c r="B30" s="65">
        <v>0</v>
      </c>
    </row>
    <row r="31" spans="1:2" ht="14.25">
      <c r="A31" s="66" t="s">
        <v>88</v>
      </c>
      <c r="B31" s="65">
        <v>10000</v>
      </c>
    </row>
    <row r="32" spans="1:2" ht="14.25">
      <c r="A32" s="66" t="s">
        <v>89</v>
      </c>
      <c r="B32" s="65"/>
    </row>
    <row r="33" spans="1:2" ht="14.25">
      <c r="A33" s="66" t="s">
        <v>90</v>
      </c>
      <c r="B33" s="65"/>
    </row>
    <row r="34" spans="1:2" ht="14.25">
      <c r="A34" s="66" t="s">
        <v>91</v>
      </c>
      <c r="B34" s="65">
        <v>1050000</v>
      </c>
    </row>
    <row r="35" spans="1:2" ht="14.25">
      <c r="A35" s="66" t="s">
        <v>92</v>
      </c>
      <c r="B35" s="65">
        <v>0</v>
      </c>
    </row>
    <row r="36" spans="1:2" ht="14.25">
      <c r="A36" s="66" t="s">
        <v>93</v>
      </c>
      <c r="B36" s="65">
        <v>83200</v>
      </c>
    </row>
    <row r="37" spans="1:2" ht="14.25">
      <c r="A37" s="66" t="s">
        <v>94</v>
      </c>
      <c r="B37" s="65">
        <v>192000</v>
      </c>
    </row>
    <row r="38" spans="1:2" ht="14.25">
      <c r="A38" s="66" t="s">
        <v>95</v>
      </c>
      <c r="B38" s="65">
        <v>26500</v>
      </c>
    </row>
    <row r="39" spans="1:2" ht="14.25">
      <c r="A39" s="66" t="s">
        <v>96</v>
      </c>
      <c r="B39" s="65">
        <v>179410</v>
      </c>
    </row>
    <row r="40" spans="1:2" ht="14.25">
      <c r="A40" s="66" t="s">
        <v>97</v>
      </c>
      <c r="B40" s="65">
        <v>17000</v>
      </c>
    </row>
    <row r="41" spans="1:2" ht="14.25">
      <c r="A41" s="66" t="s">
        <v>98</v>
      </c>
      <c r="B41" s="65"/>
    </row>
    <row r="42" spans="1:2" ht="14.25">
      <c r="A42" s="67" t="s">
        <v>99</v>
      </c>
      <c r="B42" s="65">
        <v>3200</v>
      </c>
    </row>
    <row r="43" spans="1:2" ht="14.25">
      <c r="A43" s="66" t="s">
        <v>100</v>
      </c>
      <c r="B43" s="65"/>
    </row>
    <row r="44" spans="1:2" ht="14.25">
      <c r="A44" s="66" t="s">
        <v>101</v>
      </c>
      <c r="B44" s="65"/>
    </row>
    <row r="45" spans="1:2" ht="14.25">
      <c r="A45" s="66" t="s">
        <v>102</v>
      </c>
      <c r="B45" s="65"/>
    </row>
    <row r="46" spans="1:2" ht="14.25">
      <c r="A46" s="66" t="s">
        <v>103</v>
      </c>
      <c r="B46" s="65"/>
    </row>
    <row r="47" spans="1:2" ht="14.25">
      <c r="A47" s="66" t="s">
        <v>104</v>
      </c>
      <c r="B47" s="65"/>
    </row>
    <row r="48" spans="1:2" ht="14.25">
      <c r="A48" s="66" t="s">
        <v>105</v>
      </c>
      <c r="B48" s="65"/>
    </row>
    <row r="49" spans="1:2" ht="14.25">
      <c r="A49" s="66" t="s">
        <v>106</v>
      </c>
      <c r="B49" s="65">
        <v>3200</v>
      </c>
    </row>
    <row r="50" spans="1:2" ht="14.25">
      <c r="A50" s="66" t="s">
        <v>107</v>
      </c>
      <c r="B50" s="65"/>
    </row>
    <row r="51" spans="1:2" ht="14.25">
      <c r="A51" s="67" t="s">
        <v>108</v>
      </c>
      <c r="B51" s="65">
        <v>91000</v>
      </c>
    </row>
    <row r="52" spans="1:2" ht="14.25">
      <c r="A52" s="66" t="s">
        <v>109</v>
      </c>
      <c r="B52" s="65">
        <v>91000</v>
      </c>
    </row>
    <row r="53" spans="1:2" ht="14.25">
      <c r="A53" s="66" t="s">
        <v>110</v>
      </c>
      <c r="B53" s="65"/>
    </row>
    <row r="54" spans="1:2" ht="14.25">
      <c r="A54" s="66" t="s">
        <v>111</v>
      </c>
      <c r="B54" s="65">
        <v>0</v>
      </c>
    </row>
    <row r="55" spans="1:2" ht="14.25">
      <c r="A55" s="63" t="s">
        <v>112</v>
      </c>
      <c r="B55" s="65">
        <v>8905636.48</v>
      </c>
    </row>
  </sheetData>
  <sheetProtection/>
  <mergeCells count="1">
    <mergeCell ref="A1:B1"/>
  </mergeCells>
  <printOptions/>
  <pageMargins left="0.7086614173228347" right="0.7086614173228347" top="0.15748031496062992" bottom="0.15748031496062992" header="0.31496062992125984" footer="0.31496062992125984"/>
  <pageSetup horizontalDpi="600" verticalDpi="600" orientation="portrait" paperSize="9" scale="95"/>
</worksheet>
</file>

<file path=xl/worksheets/sheet6.xml><?xml version="1.0" encoding="utf-8"?>
<worksheet xmlns="http://schemas.openxmlformats.org/spreadsheetml/2006/main" xmlns:r="http://schemas.openxmlformats.org/officeDocument/2006/relationships">
  <dimension ref="A1:M6"/>
  <sheetViews>
    <sheetView zoomScalePageLayoutView="0" workbookViewId="0" topLeftCell="A1">
      <selection activeCell="F19" sqref="F19"/>
    </sheetView>
  </sheetViews>
  <sheetFormatPr defaultColWidth="9.00390625" defaultRowHeight="14.25"/>
  <cols>
    <col min="1" max="1" width="38.50390625" style="0" customWidth="1"/>
    <col min="2" max="2" width="13.75390625" style="0" customWidth="1"/>
    <col min="4" max="4" width="13.625" style="0" customWidth="1"/>
    <col min="5" max="5" width="6.625" style="0" customWidth="1"/>
    <col min="8" max="11" width="6.875" style="0" customWidth="1"/>
    <col min="12" max="12" width="8.25390625" style="0" customWidth="1"/>
    <col min="13" max="13" width="13.50390625" style="0" customWidth="1"/>
  </cols>
  <sheetData>
    <row r="1" spans="1:12" ht="23.25">
      <c r="A1" s="117" t="s">
        <v>113</v>
      </c>
      <c r="B1" s="117"/>
      <c r="C1" s="117"/>
      <c r="D1" s="117"/>
      <c r="E1" s="117"/>
      <c r="F1" s="117"/>
      <c r="G1" s="117"/>
      <c r="H1" s="117"/>
      <c r="I1" s="117"/>
      <c r="J1" s="117"/>
      <c r="K1" s="117"/>
      <c r="L1" s="117"/>
    </row>
    <row r="2" spans="1:12" ht="14.25">
      <c r="A2" s="53"/>
      <c r="B2" s="53"/>
      <c r="C2" s="53"/>
      <c r="D2" s="53"/>
      <c r="E2" s="53"/>
      <c r="F2" s="53"/>
      <c r="G2" s="53"/>
      <c r="H2" s="53"/>
      <c r="I2" s="53"/>
      <c r="J2" s="53"/>
      <c r="K2" s="53"/>
      <c r="L2" s="58" t="s">
        <v>2</v>
      </c>
    </row>
    <row r="3" spans="1:13" ht="20.25" customHeight="1">
      <c r="A3" s="121" t="s">
        <v>36</v>
      </c>
      <c r="B3" s="118" t="s">
        <v>114</v>
      </c>
      <c r="C3" s="119"/>
      <c r="D3" s="119"/>
      <c r="E3" s="119"/>
      <c r="F3" s="119"/>
      <c r="G3" s="120"/>
      <c r="H3" s="121" t="s">
        <v>11</v>
      </c>
      <c r="I3" s="121" t="s">
        <v>15</v>
      </c>
      <c r="J3" s="122" t="s">
        <v>19</v>
      </c>
      <c r="K3" s="121" t="s">
        <v>115</v>
      </c>
      <c r="L3" s="118" t="s">
        <v>17</v>
      </c>
      <c r="M3" s="115" t="s">
        <v>37</v>
      </c>
    </row>
    <row r="4" spans="1:13" ht="36">
      <c r="A4" s="122"/>
      <c r="B4" s="54" t="s">
        <v>116</v>
      </c>
      <c r="C4" s="54" t="s">
        <v>13</v>
      </c>
      <c r="D4" s="54" t="s">
        <v>117</v>
      </c>
      <c r="E4" s="54" t="s">
        <v>29</v>
      </c>
      <c r="F4" s="54" t="s">
        <v>30</v>
      </c>
      <c r="G4" s="54" t="s">
        <v>31</v>
      </c>
      <c r="H4" s="122"/>
      <c r="I4" s="122"/>
      <c r="J4" s="123"/>
      <c r="K4" s="122"/>
      <c r="L4" s="124"/>
      <c r="M4" s="116"/>
    </row>
    <row r="5" spans="1:13" ht="25.5" customHeight="1">
      <c r="A5" s="55" t="s">
        <v>38</v>
      </c>
      <c r="B5" s="56">
        <v>14325636.48</v>
      </c>
      <c r="C5" s="56"/>
      <c r="D5" s="56">
        <v>750000</v>
      </c>
      <c r="E5" s="56"/>
      <c r="F5" s="56"/>
      <c r="G5" s="56"/>
      <c r="H5" s="56"/>
      <c r="I5" s="56"/>
      <c r="J5" s="56"/>
      <c r="K5" s="56"/>
      <c r="L5" s="59"/>
      <c r="M5" s="60">
        <f>SUM(B5:L5)</f>
        <v>15075636.48</v>
      </c>
    </row>
    <row r="6" spans="1:13" ht="25.5" customHeight="1">
      <c r="A6" s="57" t="s">
        <v>118</v>
      </c>
      <c r="B6" s="56">
        <v>14325636.48</v>
      </c>
      <c r="C6" s="56"/>
      <c r="D6" s="56">
        <v>750000</v>
      </c>
      <c r="E6" s="56"/>
      <c r="F6" s="56"/>
      <c r="G6" s="56"/>
      <c r="H6" s="56"/>
      <c r="I6" s="56"/>
      <c r="J6" s="56"/>
      <c r="K6" s="56"/>
      <c r="L6" s="59"/>
      <c r="M6" s="60">
        <f>SUM(B6:L6)</f>
        <v>15075636.48</v>
      </c>
    </row>
  </sheetData>
  <sheetProtection/>
  <mergeCells count="9">
    <mergeCell ref="M3:M4"/>
    <mergeCell ref="A1:L1"/>
    <mergeCell ref="B3:G3"/>
    <mergeCell ref="A3:A4"/>
    <mergeCell ref="H3:H4"/>
    <mergeCell ref="I3:I4"/>
    <mergeCell ref="J3:J4"/>
    <mergeCell ref="K3:K4"/>
    <mergeCell ref="L3:L4"/>
  </mergeCells>
  <printOptions/>
  <pageMargins left="0.15748031496062992" right="0.15748031496062992" top="0.7480314960629921" bottom="0.7480314960629921" header="0.31496062992125984" footer="0.31496062992125984"/>
  <pageSetup horizontalDpi="600" verticalDpi="600" orientation="landscape" paperSize="9" scale="90"/>
</worksheet>
</file>

<file path=xl/worksheets/sheet7.xml><?xml version="1.0" encoding="utf-8"?>
<worksheet xmlns="http://schemas.openxmlformats.org/spreadsheetml/2006/main" xmlns:r="http://schemas.openxmlformats.org/officeDocument/2006/relationships">
  <dimension ref="A1:I6"/>
  <sheetViews>
    <sheetView zoomScalePageLayoutView="0" workbookViewId="0" topLeftCell="A1">
      <selection activeCell="D21" sqref="D21"/>
    </sheetView>
  </sheetViews>
  <sheetFormatPr defaultColWidth="9.00390625" defaultRowHeight="14.25"/>
  <cols>
    <col min="1" max="1" width="41.75390625" style="0" customWidth="1"/>
    <col min="2" max="2" width="13.25390625" style="0" customWidth="1"/>
    <col min="3" max="3" width="12.625" style="0" customWidth="1"/>
    <col min="4" max="4" width="13.50390625" style="0" customWidth="1"/>
    <col min="8" max="8" width="12.75390625" style="0" bestFit="1" customWidth="1"/>
  </cols>
  <sheetData>
    <row r="1" spans="1:9" ht="21">
      <c r="A1" s="125" t="s">
        <v>119</v>
      </c>
      <c r="B1" s="125"/>
      <c r="C1" s="125"/>
      <c r="D1" s="125"/>
      <c r="E1" s="125"/>
      <c r="F1" s="125"/>
      <c r="G1" s="125"/>
      <c r="H1" s="125"/>
      <c r="I1" s="45"/>
    </row>
    <row r="2" spans="1:9" ht="14.25">
      <c r="A2" s="45"/>
      <c r="B2" s="45"/>
      <c r="C2" s="45"/>
      <c r="D2" s="45"/>
      <c r="E2" s="45"/>
      <c r="F2" s="45"/>
      <c r="G2" s="45"/>
      <c r="H2" s="46" t="s">
        <v>2</v>
      </c>
      <c r="I2" s="45"/>
    </row>
    <row r="3" spans="1:9" ht="14.25">
      <c r="A3" s="126" t="s">
        <v>36</v>
      </c>
      <c r="B3" s="126" t="s">
        <v>8</v>
      </c>
      <c r="C3" s="127"/>
      <c r="D3" s="126" t="s">
        <v>16</v>
      </c>
      <c r="E3" s="127" t="s">
        <v>120</v>
      </c>
      <c r="F3" s="127" t="s">
        <v>121</v>
      </c>
      <c r="G3" s="127" t="s">
        <v>122</v>
      </c>
      <c r="H3" s="127" t="s">
        <v>37</v>
      </c>
      <c r="I3" s="45"/>
    </row>
    <row r="4" spans="1:9" ht="14.25">
      <c r="A4" s="128"/>
      <c r="B4" s="48" t="s">
        <v>123</v>
      </c>
      <c r="C4" s="47" t="s">
        <v>124</v>
      </c>
      <c r="D4" s="129"/>
      <c r="E4" s="128"/>
      <c r="F4" s="128"/>
      <c r="G4" s="128"/>
      <c r="H4" s="128"/>
      <c r="I4" s="45"/>
    </row>
    <row r="5" spans="1:9" ht="24.75" customHeight="1">
      <c r="A5" s="49" t="s">
        <v>38</v>
      </c>
      <c r="B5" s="50">
        <v>7102526.48</v>
      </c>
      <c r="C5" s="51">
        <v>1803110</v>
      </c>
      <c r="D5" s="50">
        <v>6170000</v>
      </c>
      <c r="E5" s="51"/>
      <c r="F5" s="51"/>
      <c r="G5" s="51"/>
      <c r="H5" s="51">
        <v>15075636.48</v>
      </c>
      <c r="I5" s="45"/>
    </row>
    <row r="6" spans="1:9" ht="24.75" customHeight="1">
      <c r="A6" s="52" t="s">
        <v>118</v>
      </c>
      <c r="B6" s="50">
        <v>7102526.48</v>
      </c>
      <c r="C6" s="51">
        <v>1803110</v>
      </c>
      <c r="D6" s="50">
        <v>6170000</v>
      </c>
      <c r="E6" s="51"/>
      <c r="F6" s="51"/>
      <c r="G6" s="51"/>
      <c r="H6" s="51">
        <v>15075636.48</v>
      </c>
      <c r="I6" s="45"/>
    </row>
  </sheetData>
  <sheetProtection/>
  <mergeCells count="8">
    <mergeCell ref="A1:H1"/>
    <mergeCell ref="B3:C3"/>
    <mergeCell ref="A3:A4"/>
    <mergeCell ref="D3:D4"/>
    <mergeCell ref="E3:E4"/>
    <mergeCell ref="F3:F4"/>
    <mergeCell ref="G3:G4"/>
    <mergeCell ref="H3:H4"/>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M25"/>
  <sheetViews>
    <sheetView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0" sqref="A10"/>
    </sheetView>
  </sheetViews>
  <sheetFormatPr defaultColWidth="9.00390625" defaultRowHeight="14.25"/>
  <cols>
    <col min="1" max="1" width="30.625" style="0" customWidth="1"/>
    <col min="2" max="2" width="29.25390625" style="0" customWidth="1"/>
    <col min="3" max="3" width="12.25390625" style="0" customWidth="1"/>
    <col min="4" max="4" width="12.375" style="0" customWidth="1"/>
    <col min="6" max="6" width="12.25390625" style="0" customWidth="1"/>
    <col min="8" max="8" width="9.75390625" style="0" customWidth="1"/>
    <col min="10" max="10" width="6.125" style="0" customWidth="1"/>
  </cols>
  <sheetData>
    <row r="1" spans="1:13" ht="14.25">
      <c r="A1" s="130" t="s">
        <v>125</v>
      </c>
      <c r="B1" s="130"/>
      <c r="C1" s="130"/>
      <c r="D1" s="130"/>
      <c r="E1" s="130"/>
      <c r="F1" s="130"/>
      <c r="G1" s="130"/>
      <c r="H1" s="130"/>
      <c r="I1" s="130"/>
      <c r="J1" s="130"/>
      <c r="K1" s="130"/>
      <c r="L1" s="130"/>
      <c r="M1" s="130"/>
    </row>
    <row r="2" spans="1:13" ht="14.25">
      <c r="A2" s="130"/>
      <c r="B2" s="130"/>
      <c r="C2" s="130"/>
      <c r="D2" s="130"/>
      <c r="E2" s="130"/>
      <c r="F2" s="130"/>
      <c r="G2" s="130"/>
      <c r="H2" s="130"/>
      <c r="I2" s="130"/>
      <c r="J2" s="130"/>
      <c r="K2" s="130"/>
      <c r="L2" s="130"/>
      <c r="M2" s="130"/>
    </row>
    <row r="3" spans="1:13" ht="14.25">
      <c r="A3" s="39"/>
      <c r="B3" s="40"/>
      <c r="C3" s="28"/>
      <c r="D3" s="28"/>
      <c r="E3" s="41"/>
      <c r="F3" s="41"/>
      <c r="G3" s="41"/>
      <c r="H3" s="41"/>
      <c r="I3" s="41"/>
      <c r="J3" s="41"/>
      <c r="K3" s="41"/>
      <c r="L3" s="41"/>
      <c r="M3" s="41" t="s">
        <v>2</v>
      </c>
    </row>
    <row r="4" spans="1:13" ht="33.75">
      <c r="A4" s="42" t="s">
        <v>126</v>
      </c>
      <c r="B4" s="29" t="s">
        <v>127</v>
      </c>
      <c r="C4" s="29" t="s">
        <v>128</v>
      </c>
      <c r="D4" s="30" t="s">
        <v>116</v>
      </c>
      <c r="E4" s="30" t="s">
        <v>19</v>
      </c>
      <c r="F4" s="30" t="s">
        <v>117</v>
      </c>
      <c r="G4" s="30" t="s">
        <v>11</v>
      </c>
      <c r="H4" s="30" t="s">
        <v>13</v>
      </c>
      <c r="I4" s="30" t="s">
        <v>15</v>
      </c>
      <c r="J4" s="30" t="s">
        <v>17</v>
      </c>
      <c r="K4" s="30" t="s">
        <v>30</v>
      </c>
      <c r="L4" s="30" t="s">
        <v>31</v>
      </c>
      <c r="M4" s="44" t="s">
        <v>129</v>
      </c>
    </row>
    <row r="5" spans="1:13" ht="15.75" customHeight="1">
      <c r="A5" s="43" t="s">
        <v>130</v>
      </c>
      <c r="B5" s="32"/>
      <c r="C5" s="36">
        <v>15075636.48</v>
      </c>
      <c r="D5" s="36">
        <v>14325636.48</v>
      </c>
      <c r="E5" s="36">
        <v>0</v>
      </c>
      <c r="F5" s="36">
        <v>750000</v>
      </c>
      <c r="G5" s="36">
        <v>0</v>
      </c>
      <c r="H5" s="36">
        <v>0</v>
      </c>
      <c r="I5" s="36">
        <v>0</v>
      </c>
      <c r="J5" s="36">
        <v>0</v>
      </c>
      <c r="K5" s="36">
        <v>0</v>
      </c>
      <c r="L5" s="36">
        <v>0</v>
      </c>
      <c r="M5" s="36">
        <v>0</v>
      </c>
    </row>
    <row r="6" spans="1:13" ht="15.75" customHeight="1">
      <c r="A6" s="43" t="s">
        <v>131</v>
      </c>
      <c r="B6" s="32"/>
      <c r="C6" s="36">
        <v>15075636.48</v>
      </c>
      <c r="D6" s="36">
        <v>14325636.48</v>
      </c>
      <c r="E6" s="36">
        <v>0</v>
      </c>
      <c r="F6" s="36">
        <v>750000</v>
      </c>
      <c r="G6" s="36">
        <v>0</v>
      </c>
      <c r="H6" s="36">
        <v>0</v>
      </c>
      <c r="I6" s="36">
        <v>0</v>
      </c>
      <c r="J6" s="36">
        <v>0</v>
      </c>
      <c r="K6" s="36">
        <v>0</v>
      </c>
      <c r="L6" s="36">
        <v>0</v>
      </c>
      <c r="M6" s="36">
        <v>0</v>
      </c>
    </row>
    <row r="7" spans="1:13" ht="15.75" customHeight="1">
      <c r="A7" s="43" t="s">
        <v>132</v>
      </c>
      <c r="B7" s="32"/>
      <c r="C7" s="36">
        <v>8905636.48</v>
      </c>
      <c r="D7" s="36">
        <v>8905636.48</v>
      </c>
      <c r="E7" s="36">
        <v>0</v>
      </c>
      <c r="F7" s="36">
        <v>0</v>
      </c>
      <c r="G7" s="36">
        <v>0</v>
      </c>
      <c r="H7" s="36">
        <v>0</v>
      </c>
      <c r="I7" s="36">
        <v>0</v>
      </c>
      <c r="J7" s="36">
        <v>0</v>
      </c>
      <c r="K7" s="36">
        <v>0</v>
      </c>
      <c r="L7" s="36">
        <v>0</v>
      </c>
      <c r="M7" s="36">
        <v>0</v>
      </c>
    </row>
    <row r="8" spans="1:13" ht="15.75" customHeight="1">
      <c r="A8" s="43" t="s">
        <v>133</v>
      </c>
      <c r="B8" s="32"/>
      <c r="C8" s="36">
        <v>7099326.4799999995</v>
      </c>
      <c r="D8" s="36">
        <v>7099326.4799999995</v>
      </c>
      <c r="E8" s="36">
        <v>0</v>
      </c>
      <c r="F8" s="36">
        <v>0</v>
      </c>
      <c r="G8" s="36">
        <v>0</v>
      </c>
      <c r="H8" s="36">
        <v>0</v>
      </c>
      <c r="I8" s="36">
        <v>0</v>
      </c>
      <c r="J8" s="36">
        <v>0</v>
      </c>
      <c r="K8" s="36">
        <v>0</v>
      </c>
      <c r="L8" s="36">
        <v>0</v>
      </c>
      <c r="M8" s="36">
        <v>0</v>
      </c>
    </row>
    <row r="9" spans="1:13" ht="15.75" customHeight="1">
      <c r="A9" s="43" t="s">
        <v>134</v>
      </c>
      <c r="B9" s="32" t="s">
        <v>135</v>
      </c>
      <c r="C9" s="36">
        <v>4187205</v>
      </c>
      <c r="D9" s="36">
        <v>4187205</v>
      </c>
      <c r="E9" s="36">
        <v>0</v>
      </c>
      <c r="F9" s="36">
        <v>0</v>
      </c>
      <c r="G9" s="36">
        <v>0</v>
      </c>
      <c r="H9" s="36">
        <v>0</v>
      </c>
      <c r="I9" s="36">
        <v>0</v>
      </c>
      <c r="J9" s="36">
        <v>0</v>
      </c>
      <c r="K9" s="36">
        <v>0</v>
      </c>
      <c r="L9" s="36">
        <v>0</v>
      </c>
      <c r="M9" s="36">
        <v>0</v>
      </c>
    </row>
    <row r="10" spans="1:13" ht="15.75" customHeight="1">
      <c r="A10" s="43" t="s">
        <v>134</v>
      </c>
      <c r="B10" s="32" t="s">
        <v>136</v>
      </c>
      <c r="C10" s="36">
        <v>2148513</v>
      </c>
      <c r="D10" s="36">
        <v>2148513</v>
      </c>
      <c r="E10" s="36">
        <v>0</v>
      </c>
      <c r="F10" s="36">
        <v>0</v>
      </c>
      <c r="G10" s="36">
        <v>0</v>
      </c>
      <c r="H10" s="36">
        <v>0</v>
      </c>
      <c r="I10" s="36">
        <v>0</v>
      </c>
      <c r="J10" s="36">
        <v>0</v>
      </c>
      <c r="K10" s="36">
        <v>0</v>
      </c>
      <c r="L10" s="36">
        <v>0</v>
      </c>
      <c r="M10" s="36">
        <v>0</v>
      </c>
    </row>
    <row r="11" spans="1:13" ht="15.75" customHeight="1">
      <c r="A11" s="43" t="s">
        <v>134</v>
      </c>
      <c r="B11" s="32" t="s">
        <v>137</v>
      </c>
      <c r="C11" s="36">
        <v>509072.32000000007</v>
      </c>
      <c r="D11" s="36">
        <v>509072.32000000007</v>
      </c>
      <c r="E11" s="36">
        <v>0</v>
      </c>
      <c r="F11" s="36">
        <v>0</v>
      </c>
      <c r="G11" s="36">
        <v>0</v>
      </c>
      <c r="H11" s="36">
        <v>0</v>
      </c>
      <c r="I11" s="36">
        <v>0</v>
      </c>
      <c r="J11" s="36">
        <v>0</v>
      </c>
      <c r="K11" s="36">
        <v>0</v>
      </c>
      <c r="L11" s="36">
        <v>0</v>
      </c>
      <c r="M11" s="36">
        <v>0</v>
      </c>
    </row>
    <row r="12" spans="1:13" ht="15.75" customHeight="1">
      <c r="A12" s="43" t="s">
        <v>134</v>
      </c>
      <c r="B12" s="32" t="s">
        <v>138</v>
      </c>
      <c r="C12" s="36">
        <v>254536.16000000003</v>
      </c>
      <c r="D12" s="36">
        <v>254536.16000000003</v>
      </c>
      <c r="E12" s="36">
        <v>0</v>
      </c>
      <c r="F12" s="36">
        <v>0</v>
      </c>
      <c r="G12" s="36">
        <v>0</v>
      </c>
      <c r="H12" s="36">
        <v>0</v>
      </c>
      <c r="I12" s="36">
        <v>0</v>
      </c>
      <c r="J12" s="36">
        <v>0</v>
      </c>
      <c r="K12" s="36">
        <v>0</v>
      </c>
      <c r="L12" s="36">
        <v>0</v>
      </c>
      <c r="M12" s="36">
        <v>0</v>
      </c>
    </row>
    <row r="13" spans="1:13" ht="15.75" customHeight="1">
      <c r="A13" s="43" t="s">
        <v>139</v>
      </c>
      <c r="B13" s="32"/>
      <c r="C13" s="36">
        <v>1803110</v>
      </c>
      <c r="D13" s="36">
        <v>1803110</v>
      </c>
      <c r="E13" s="36">
        <v>0</v>
      </c>
      <c r="F13" s="36">
        <v>0</v>
      </c>
      <c r="G13" s="36">
        <v>0</v>
      </c>
      <c r="H13" s="36">
        <v>0</v>
      </c>
      <c r="I13" s="36">
        <v>0</v>
      </c>
      <c r="J13" s="36">
        <v>0</v>
      </c>
      <c r="K13" s="36">
        <v>0</v>
      </c>
      <c r="L13" s="36">
        <v>0</v>
      </c>
      <c r="M13" s="36">
        <v>0</v>
      </c>
    </row>
    <row r="14" spans="1:13" ht="15.75" customHeight="1">
      <c r="A14" s="43" t="s">
        <v>140</v>
      </c>
      <c r="B14" s="32" t="s">
        <v>135</v>
      </c>
      <c r="C14" s="36">
        <v>1601260</v>
      </c>
      <c r="D14" s="36">
        <v>1601260</v>
      </c>
      <c r="E14" s="36">
        <v>0</v>
      </c>
      <c r="F14" s="36">
        <v>0</v>
      </c>
      <c r="G14" s="36">
        <v>0</v>
      </c>
      <c r="H14" s="36">
        <v>0</v>
      </c>
      <c r="I14" s="36">
        <v>0</v>
      </c>
      <c r="J14" s="36">
        <v>0</v>
      </c>
      <c r="K14" s="36">
        <v>0</v>
      </c>
      <c r="L14" s="36">
        <v>0</v>
      </c>
      <c r="M14" s="36">
        <v>0</v>
      </c>
    </row>
    <row r="15" spans="1:13" ht="15.75" customHeight="1">
      <c r="A15" s="43" t="s">
        <v>140</v>
      </c>
      <c r="B15" s="32" t="s">
        <v>136</v>
      </c>
      <c r="C15" s="36">
        <v>201850</v>
      </c>
      <c r="D15" s="36">
        <v>201850</v>
      </c>
      <c r="E15" s="36">
        <v>0</v>
      </c>
      <c r="F15" s="36">
        <v>0</v>
      </c>
      <c r="G15" s="36">
        <v>0</v>
      </c>
      <c r="H15" s="36">
        <v>0</v>
      </c>
      <c r="I15" s="36">
        <v>0</v>
      </c>
      <c r="J15" s="36">
        <v>0</v>
      </c>
      <c r="K15" s="36">
        <v>0</v>
      </c>
      <c r="L15" s="36">
        <v>0</v>
      </c>
      <c r="M15" s="36">
        <v>0</v>
      </c>
    </row>
    <row r="16" spans="1:13" ht="15.75" customHeight="1">
      <c r="A16" s="43" t="s">
        <v>141</v>
      </c>
      <c r="B16" s="32"/>
      <c r="C16" s="36">
        <v>3200</v>
      </c>
      <c r="D16" s="36">
        <v>3200</v>
      </c>
      <c r="E16" s="36">
        <v>0</v>
      </c>
      <c r="F16" s="36">
        <v>0</v>
      </c>
      <c r="G16" s="36">
        <v>0</v>
      </c>
      <c r="H16" s="36">
        <v>0</v>
      </c>
      <c r="I16" s="36">
        <v>0</v>
      </c>
      <c r="J16" s="36">
        <v>0</v>
      </c>
      <c r="K16" s="36">
        <v>0</v>
      </c>
      <c r="L16" s="36">
        <v>0</v>
      </c>
      <c r="M16" s="36">
        <v>0</v>
      </c>
    </row>
    <row r="17" spans="1:13" ht="15.75" customHeight="1">
      <c r="A17" s="43" t="s">
        <v>142</v>
      </c>
      <c r="B17" s="32" t="s">
        <v>135</v>
      </c>
      <c r="C17" s="36">
        <v>2100</v>
      </c>
      <c r="D17" s="36">
        <v>2100</v>
      </c>
      <c r="E17" s="36">
        <v>0</v>
      </c>
      <c r="F17" s="36">
        <v>0</v>
      </c>
      <c r="G17" s="36">
        <v>0</v>
      </c>
      <c r="H17" s="36">
        <v>0</v>
      </c>
      <c r="I17" s="36">
        <v>0</v>
      </c>
      <c r="J17" s="36">
        <v>0</v>
      </c>
      <c r="K17" s="36">
        <v>0</v>
      </c>
      <c r="L17" s="36">
        <v>0</v>
      </c>
      <c r="M17" s="36">
        <v>0</v>
      </c>
    </row>
    <row r="18" spans="1:13" ht="15.75" customHeight="1">
      <c r="A18" s="43" t="s">
        <v>142</v>
      </c>
      <c r="B18" s="32" t="s">
        <v>136</v>
      </c>
      <c r="C18" s="36">
        <v>1100</v>
      </c>
      <c r="D18" s="36">
        <v>1100</v>
      </c>
      <c r="E18" s="36">
        <v>0</v>
      </c>
      <c r="F18" s="36">
        <v>0</v>
      </c>
      <c r="G18" s="36">
        <v>0</v>
      </c>
      <c r="H18" s="36">
        <v>0</v>
      </c>
      <c r="I18" s="36">
        <v>0</v>
      </c>
      <c r="J18" s="36">
        <v>0</v>
      </c>
      <c r="K18" s="36">
        <v>0</v>
      </c>
      <c r="L18" s="36">
        <v>0</v>
      </c>
      <c r="M18" s="36">
        <v>0</v>
      </c>
    </row>
    <row r="19" spans="1:13" ht="15.75" customHeight="1">
      <c r="A19" s="43" t="s">
        <v>143</v>
      </c>
      <c r="B19" s="32"/>
      <c r="C19" s="36">
        <v>6170000</v>
      </c>
      <c r="D19" s="36">
        <v>5420000</v>
      </c>
      <c r="E19" s="36">
        <v>0</v>
      </c>
      <c r="F19" s="36">
        <v>750000</v>
      </c>
      <c r="G19" s="36">
        <v>0</v>
      </c>
      <c r="H19" s="36">
        <v>0</v>
      </c>
      <c r="I19" s="36">
        <v>0</v>
      </c>
      <c r="J19" s="36">
        <v>0</v>
      </c>
      <c r="K19" s="36">
        <v>0</v>
      </c>
      <c r="L19" s="36">
        <v>0</v>
      </c>
      <c r="M19" s="36">
        <v>0</v>
      </c>
    </row>
    <row r="20" spans="1:13" ht="15.75" customHeight="1">
      <c r="A20" s="43" t="s">
        <v>144</v>
      </c>
      <c r="B20" s="32"/>
      <c r="C20" s="36">
        <v>2170000</v>
      </c>
      <c r="D20" s="36">
        <v>2170000</v>
      </c>
      <c r="E20" s="36">
        <v>0</v>
      </c>
      <c r="F20" s="36">
        <v>0</v>
      </c>
      <c r="G20" s="36">
        <v>0</v>
      </c>
      <c r="H20" s="36">
        <v>0</v>
      </c>
      <c r="I20" s="36">
        <v>0</v>
      </c>
      <c r="J20" s="36">
        <v>0</v>
      </c>
      <c r="K20" s="36">
        <v>0</v>
      </c>
      <c r="L20" s="36">
        <v>0</v>
      </c>
      <c r="M20" s="36">
        <v>0</v>
      </c>
    </row>
    <row r="21" spans="1:13" ht="15.75" customHeight="1">
      <c r="A21" s="43" t="s">
        <v>145</v>
      </c>
      <c r="B21" s="32" t="s">
        <v>146</v>
      </c>
      <c r="C21" s="36">
        <v>280000</v>
      </c>
      <c r="D21" s="36">
        <v>280000</v>
      </c>
      <c r="E21" s="36">
        <v>0</v>
      </c>
      <c r="F21" s="36">
        <v>0</v>
      </c>
      <c r="G21" s="36">
        <v>0</v>
      </c>
      <c r="H21" s="36">
        <v>0</v>
      </c>
      <c r="I21" s="36">
        <v>0</v>
      </c>
      <c r="J21" s="36">
        <v>0</v>
      </c>
      <c r="K21" s="36">
        <v>0</v>
      </c>
      <c r="L21" s="36">
        <v>0</v>
      </c>
      <c r="M21" s="36">
        <v>0</v>
      </c>
    </row>
    <row r="22" spans="1:13" ht="15.75" customHeight="1">
      <c r="A22" s="43" t="s">
        <v>147</v>
      </c>
      <c r="B22" s="32" t="s">
        <v>146</v>
      </c>
      <c r="C22" s="36">
        <v>70000</v>
      </c>
      <c r="D22" s="36">
        <v>70000</v>
      </c>
      <c r="E22" s="36">
        <v>0</v>
      </c>
      <c r="F22" s="36">
        <v>0</v>
      </c>
      <c r="G22" s="36">
        <v>0</v>
      </c>
      <c r="H22" s="36">
        <v>0</v>
      </c>
      <c r="I22" s="36">
        <v>0</v>
      </c>
      <c r="J22" s="36">
        <v>0</v>
      </c>
      <c r="K22" s="36">
        <v>0</v>
      </c>
      <c r="L22" s="36">
        <v>0</v>
      </c>
      <c r="M22" s="36">
        <v>0</v>
      </c>
    </row>
    <row r="23" spans="1:13" ht="15.75" customHeight="1">
      <c r="A23" s="43" t="s">
        <v>148</v>
      </c>
      <c r="B23" s="32" t="s">
        <v>149</v>
      </c>
      <c r="C23" s="36">
        <v>1820000</v>
      </c>
      <c r="D23" s="36">
        <v>1820000</v>
      </c>
      <c r="E23" s="36">
        <v>0</v>
      </c>
      <c r="F23" s="36">
        <v>0</v>
      </c>
      <c r="G23" s="36">
        <v>0</v>
      </c>
      <c r="H23" s="36">
        <v>0</v>
      </c>
      <c r="I23" s="36">
        <v>0</v>
      </c>
      <c r="J23" s="36">
        <v>0</v>
      </c>
      <c r="K23" s="36">
        <v>0</v>
      </c>
      <c r="L23" s="36">
        <v>0</v>
      </c>
      <c r="M23" s="36">
        <v>0</v>
      </c>
    </row>
    <row r="24" spans="1:13" ht="15.75" customHeight="1">
      <c r="A24" s="43" t="s">
        <v>150</v>
      </c>
      <c r="B24" s="32"/>
      <c r="C24" s="36">
        <v>4000000</v>
      </c>
      <c r="D24" s="36">
        <v>3250000</v>
      </c>
      <c r="E24" s="36">
        <v>0</v>
      </c>
      <c r="F24" s="36">
        <v>750000</v>
      </c>
      <c r="G24" s="36">
        <v>0</v>
      </c>
      <c r="H24" s="36">
        <v>0</v>
      </c>
      <c r="I24" s="36">
        <v>0</v>
      </c>
      <c r="J24" s="36">
        <v>0</v>
      </c>
      <c r="K24" s="36">
        <v>0</v>
      </c>
      <c r="L24" s="36">
        <v>0</v>
      </c>
      <c r="M24" s="36">
        <v>0</v>
      </c>
    </row>
    <row r="25" spans="1:13" ht="15.75" customHeight="1">
      <c r="A25" s="43" t="s">
        <v>151</v>
      </c>
      <c r="B25" s="32" t="s">
        <v>152</v>
      </c>
      <c r="C25" s="36">
        <v>4000000</v>
      </c>
      <c r="D25" s="36">
        <v>3250000</v>
      </c>
      <c r="E25" s="36">
        <v>0</v>
      </c>
      <c r="F25" s="36">
        <v>750000</v>
      </c>
      <c r="G25" s="36">
        <v>0</v>
      </c>
      <c r="H25" s="36">
        <v>0</v>
      </c>
      <c r="I25" s="36">
        <v>0</v>
      </c>
      <c r="J25" s="36">
        <v>0</v>
      </c>
      <c r="K25" s="36">
        <v>0</v>
      </c>
      <c r="L25" s="36">
        <v>0</v>
      </c>
      <c r="M25" s="36">
        <v>0</v>
      </c>
    </row>
  </sheetData>
  <sheetProtection/>
  <mergeCells count="1">
    <mergeCell ref="A1:M2"/>
  </mergeCells>
  <printOptions/>
  <pageMargins left="0.2362204724409449" right="0.15748031496062992" top="0.7480314960629921" bottom="0.7480314960629921" header="0.31496062992125984" footer="0.31496062992125984"/>
  <pageSetup horizontalDpi="600" verticalDpi="600" orientation="landscape" paperSize="9" scale="80"/>
</worksheet>
</file>

<file path=xl/worksheets/sheet9.xml><?xml version="1.0" encoding="utf-8"?>
<worksheet xmlns="http://schemas.openxmlformats.org/spreadsheetml/2006/main" xmlns:r="http://schemas.openxmlformats.org/officeDocument/2006/relationships">
  <dimension ref="A1:Q19"/>
  <sheetViews>
    <sheetView zoomScalePageLayoutView="0" workbookViewId="0" topLeftCell="A1">
      <selection activeCell="A18" sqref="A18"/>
    </sheetView>
  </sheetViews>
  <sheetFormatPr defaultColWidth="9.00390625" defaultRowHeight="14.25"/>
  <cols>
    <col min="1" max="1" width="30.00390625" style="0" customWidth="1"/>
    <col min="2" max="2" width="15.875" style="0" customWidth="1"/>
    <col min="5" max="5" width="6.125" style="0" customWidth="1"/>
    <col min="9" max="9" width="10.875" style="0" customWidth="1"/>
    <col min="10" max="10" width="10.50390625" style="0" customWidth="1"/>
    <col min="11" max="15" width="7.50390625" style="0" customWidth="1"/>
    <col min="16" max="16" width="5.00390625" style="0" customWidth="1"/>
  </cols>
  <sheetData>
    <row r="1" spans="1:17" ht="14.25">
      <c r="A1" s="131" t="s">
        <v>153</v>
      </c>
      <c r="B1" s="131"/>
      <c r="C1" s="131"/>
      <c r="D1" s="131"/>
      <c r="E1" s="131"/>
      <c r="F1" s="131"/>
      <c r="G1" s="131"/>
      <c r="H1" s="131"/>
      <c r="I1" s="131"/>
      <c r="J1" s="131"/>
      <c r="K1" s="131"/>
      <c r="L1" s="131"/>
      <c r="M1" s="131"/>
      <c r="N1" s="131"/>
      <c r="O1" s="131"/>
      <c r="P1" s="131"/>
      <c r="Q1" s="131"/>
    </row>
    <row r="2" spans="1:17" ht="14.25">
      <c r="A2" s="131"/>
      <c r="B2" s="131"/>
      <c r="C2" s="131"/>
      <c r="D2" s="131"/>
      <c r="E2" s="131"/>
      <c r="F2" s="131"/>
      <c r="G2" s="131"/>
      <c r="H2" s="131"/>
      <c r="I2" s="131"/>
      <c r="J2" s="131"/>
      <c r="K2" s="131"/>
      <c r="L2" s="131"/>
      <c r="M2" s="131"/>
      <c r="N2" s="131"/>
      <c r="O2" s="131"/>
      <c r="P2" s="131"/>
      <c r="Q2" s="131"/>
    </row>
    <row r="3" spans="1:17" ht="14.25">
      <c r="A3" s="27"/>
      <c r="B3" s="28"/>
      <c r="C3" s="28"/>
      <c r="D3" s="28"/>
      <c r="E3" s="28"/>
      <c r="F3" s="28"/>
      <c r="G3" s="28"/>
      <c r="H3" s="28"/>
      <c r="I3" s="28"/>
      <c r="J3" s="37"/>
      <c r="K3" s="37"/>
      <c r="L3" s="37"/>
      <c r="M3" s="37"/>
      <c r="N3" s="37"/>
      <c r="O3" s="37"/>
      <c r="P3" s="37"/>
      <c r="Q3" s="38" t="s">
        <v>2</v>
      </c>
    </row>
    <row r="4" spans="1:17" ht="33.75">
      <c r="A4" s="29" t="s">
        <v>154</v>
      </c>
      <c r="B4" s="29" t="s">
        <v>155</v>
      </c>
      <c r="C4" s="29" t="s">
        <v>156</v>
      </c>
      <c r="D4" s="29" t="s">
        <v>157</v>
      </c>
      <c r="E4" s="30" t="s">
        <v>158</v>
      </c>
      <c r="F4" s="29" t="s">
        <v>159</v>
      </c>
      <c r="G4" s="30" t="s">
        <v>160</v>
      </c>
      <c r="H4" s="30" t="s">
        <v>161</v>
      </c>
      <c r="I4" s="29" t="s">
        <v>128</v>
      </c>
      <c r="J4" s="30" t="s">
        <v>116</v>
      </c>
      <c r="K4" s="30" t="s">
        <v>117</v>
      </c>
      <c r="L4" s="30" t="s">
        <v>11</v>
      </c>
      <c r="M4" s="30" t="s">
        <v>13</v>
      </c>
      <c r="N4" s="30" t="s">
        <v>15</v>
      </c>
      <c r="O4" s="30" t="s">
        <v>17</v>
      </c>
      <c r="P4" s="30" t="s">
        <v>30</v>
      </c>
      <c r="Q4" s="30" t="s">
        <v>19</v>
      </c>
    </row>
    <row r="5" spans="1:17" ht="14.25">
      <c r="A5" s="31" t="s">
        <v>130</v>
      </c>
      <c r="B5" s="32"/>
      <c r="C5" s="32"/>
      <c r="D5" s="32"/>
      <c r="E5" s="32"/>
      <c r="F5" s="32"/>
      <c r="G5" s="32"/>
      <c r="H5" s="32"/>
      <c r="I5" s="36">
        <v>956000</v>
      </c>
      <c r="J5" s="36">
        <v>956000</v>
      </c>
      <c r="K5" s="36">
        <v>0</v>
      </c>
      <c r="L5" s="36">
        <v>0</v>
      </c>
      <c r="M5" s="36">
        <v>0</v>
      </c>
      <c r="N5" s="36">
        <v>0</v>
      </c>
      <c r="O5" s="36">
        <v>0</v>
      </c>
      <c r="P5" s="36">
        <v>0</v>
      </c>
      <c r="Q5" s="36">
        <v>0</v>
      </c>
    </row>
    <row r="6" spans="1:17" ht="14.25">
      <c r="A6" s="31" t="s">
        <v>131</v>
      </c>
      <c r="B6" s="32"/>
      <c r="C6" s="32"/>
      <c r="D6" s="32"/>
      <c r="E6" s="32"/>
      <c r="F6" s="32"/>
      <c r="G6" s="32"/>
      <c r="H6" s="32"/>
      <c r="I6" s="36">
        <v>956000</v>
      </c>
      <c r="J6" s="36">
        <v>956000</v>
      </c>
      <c r="K6" s="36">
        <v>0</v>
      </c>
      <c r="L6" s="36">
        <v>0</v>
      </c>
      <c r="M6" s="36">
        <v>0</v>
      </c>
      <c r="N6" s="36">
        <v>0</v>
      </c>
      <c r="O6" s="36">
        <v>0</v>
      </c>
      <c r="P6" s="36">
        <v>0</v>
      </c>
      <c r="Q6" s="36">
        <v>0</v>
      </c>
    </row>
    <row r="7" spans="1:17" ht="14.25">
      <c r="A7" s="31" t="s">
        <v>12</v>
      </c>
      <c r="B7" s="32"/>
      <c r="C7" s="32"/>
      <c r="D7" s="32"/>
      <c r="E7" s="32"/>
      <c r="F7" s="32"/>
      <c r="G7" s="32"/>
      <c r="H7" s="33"/>
      <c r="I7" s="36">
        <v>91000</v>
      </c>
      <c r="J7" s="36">
        <v>91000</v>
      </c>
      <c r="K7" s="36">
        <v>0</v>
      </c>
      <c r="L7" s="36">
        <v>0</v>
      </c>
      <c r="M7" s="36">
        <v>0</v>
      </c>
      <c r="N7" s="36">
        <v>0</v>
      </c>
      <c r="O7" s="36">
        <v>0</v>
      </c>
      <c r="P7" s="36">
        <v>0</v>
      </c>
      <c r="Q7" s="36">
        <v>0</v>
      </c>
    </row>
    <row r="8" spans="1:17" ht="22.5">
      <c r="A8" s="31" t="s">
        <v>162</v>
      </c>
      <c r="B8" s="34" t="s">
        <v>163</v>
      </c>
      <c r="C8" s="34" t="s">
        <v>164</v>
      </c>
      <c r="D8" s="35" t="s">
        <v>165</v>
      </c>
      <c r="E8" s="35"/>
      <c r="F8" s="35" t="s">
        <v>166</v>
      </c>
      <c r="G8" s="35" t="s">
        <v>167</v>
      </c>
      <c r="H8" s="36">
        <v>20000</v>
      </c>
      <c r="I8" s="36">
        <v>20000</v>
      </c>
      <c r="J8" s="36">
        <v>20000</v>
      </c>
      <c r="K8" s="36">
        <v>0</v>
      </c>
      <c r="L8" s="36">
        <v>0</v>
      </c>
      <c r="M8" s="36">
        <v>0</v>
      </c>
      <c r="N8" s="36">
        <v>0</v>
      </c>
      <c r="O8" s="36">
        <v>0</v>
      </c>
      <c r="P8" s="36">
        <v>0</v>
      </c>
      <c r="Q8" s="36">
        <v>0</v>
      </c>
    </row>
    <row r="9" spans="1:17" ht="22.5">
      <c r="A9" s="31" t="s">
        <v>168</v>
      </c>
      <c r="B9" s="34" t="s">
        <v>169</v>
      </c>
      <c r="C9" s="34" t="s">
        <v>170</v>
      </c>
      <c r="D9" s="35" t="s">
        <v>165</v>
      </c>
      <c r="E9" s="35"/>
      <c r="F9" s="35" t="s">
        <v>171</v>
      </c>
      <c r="G9" s="35" t="s">
        <v>167</v>
      </c>
      <c r="H9" s="36">
        <v>100</v>
      </c>
      <c r="I9" s="36">
        <v>1000</v>
      </c>
      <c r="J9" s="36">
        <v>1000</v>
      </c>
      <c r="K9" s="36">
        <v>0</v>
      </c>
      <c r="L9" s="36">
        <v>0</v>
      </c>
      <c r="M9" s="36">
        <v>0</v>
      </c>
      <c r="N9" s="36">
        <v>0</v>
      </c>
      <c r="O9" s="36">
        <v>0</v>
      </c>
      <c r="P9" s="36">
        <v>0</v>
      </c>
      <c r="Q9" s="36">
        <v>0</v>
      </c>
    </row>
    <row r="10" spans="1:17" ht="22.5">
      <c r="A10" s="31" t="s">
        <v>172</v>
      </c>
      <c r="B10" s="34" t="s">
        <v>173</v>
      </c>
      <c r="C10" s="34" t="s">
        <v>174</v>
      </c>
      <c r="D10" s="35" t="s">
        <v>165</v>
      </c>
      <c r="E10" s="35"/>
      <c r="F10" s="35" t="s">
        <v>175</v>
      </c>
      <c r="G10" s="35" t="s">
        <v>176</v>
      </c>
      <c r="H10" s="36">
        <v>2000</v>
      </c>
      <c r="I10" s="36">
        <v>16000</v>
      </c>
      <c r="J10" s="36">
        <v>16000</v>
      </c>
      <c r="K10" s="36">
        <v>0</v>
      </c>
      <c r="L10" s="36">
        <v>0</v>
      </c>
      <c r="M10" s="36">
        <v>0</v>
      </c>
      <c r="N10" s="36">
        <v>0</v>
      </c>
      <c r="O10" s="36">
        <v>0</v>
      </c>
      <c r="P10" s="36">
        <v>0</v>
      </c>
      <c r="Q10" s="36">
        <v>0</v>
      </c>
    </row>
    <row r="11" spans="1:17" ht="22.5">
      <c r="A11" s="31" t="s">
        <v>177</v>
      </c>
      <c r="B11" s="34" t="s">
        <v>178</v>
      </c>
      <c r="C11" s="34" t="s">
        <v>179</v>
      </c>
      <c r="D11" s="35" t="s">
        <v>165</v>
      </c>
      <c r="E11" s="35"/>
      <c r="F11" s="35" t="s">
        <v>175</v>
      </c>
      <c r="G11" s="35" t="s">
        <v>176</v>
      </c>
      <c r="H11" s="36">
        <v>6000</v>
      </c>
      <c r="I11" s="36">
        <v>48000</v>
      </c>
      <c r="J11" s="36">
        <v>48000</v>
      </c>
      <c r="K11" s="36">
        <v>0</v>
      </c>
      <c r="L11" s="36">
        <v>0</v>
      </c>
      <c r="M11" s="36">
        <v>0</v>
      </c>
      <c r="N11" s="36">
        <v>0</v>
      </c>
      <c r="O11" s="36">
        <v>0</v>
      </c>
      <c r="P11" s="36">
        <v>0</v>
      </c>
      <c r="Q11" s="36">
        <v>0</v>
      </c>
    </row>
    <row r="12" spans="1:17" ht="22.5">
      <c r="A12" s="31" t="s">
        <v>180</v>
      </c>
      <c r="B12" s="34" t="s">
        <v>181</v>
      </c>
      <c r="C12" s="34" t="s">
        <v>182</v>
      </c>
      <c r="D12" s="35" t="s">
        <v>165</v>
      </c>
      <c r="E12" s="35"/>
      <c r="F12" s="35" t="s">
        <v>183</v>
      </c>
      <c r="G12" s="35" t="s">
        <v>184</v>
      </c>
      <c r="H12" s="36">
        <v>2000</v>
      </c>
      <c r="I12" s="36">
        <v>6000</v>
      </c>
      <c r="J12" s="36">
        <v>6000</v>
      </c>
      <c r="K12" s="36">
        <v>0</v>
      </c>
      <c r="L12" s="36">
        <v>0</v>
      </c>
      <c r="M12" s="36">
        <v>0</v>
      </c>
      <c r="N12" s="36">
        <v>0</v>
      </c>
      <c r="O12" s="36">
        <v>0</v>
      </c>
      <c r="P12" s="36">
        <v>0</v>
      </c>
      <c r="Q12" s="36">
        <v>0</v>
      </c>
    </row>
    <row r="13" spans="1:17" ht="14.25">
      <c r="A13" s="31" t="s">
        <v>185</v>
      </c>
      <c r="B13" s="32"/>
      <c r="C13" s="32"/>
      <c r="D13" s="32"/>
      <c r="E13" s="32"/>
      <c r="F13" s="32"/>
      <c r="G13" s="32"/>
      <c r="H13" s="33"/>
      <c r="I13" s="36">
        <v>40000</v>
      </c>
      <c r="J13" s="36">
        <v>40000</v>
      </c>
      <c r="K13" s="36">
        <v>0</v>
      </c>
      <c r="L13" s="36">
        <v>0</v>
      </c>
      <c r="M13" s="36">
        <v>0</v>
      </c>
      <c r="N13" s="36">
        <v>0</v>
      </c>
      <c r="O13" s="36">
        <v>0</v>
      </c>
      <c r="P13" s="36">
        <v>0</v>
      </c>
      <c r="Q13" s="36">
        <v>0</v>
      </c>
    </row>
    <row r="14" spans="1:17" ht="14.25">
      <c r="A14" s="31" t="s">
        <v>186</v>
      </c>
      <c r="B14" s="34" t="s">
        <v>187</v>
      </c>
      <c r="C14" s="34" t="s">
        <v>188</v>
      </c>
      <c r="D14" s="35" t="s">
        <v>165</v>
      </c>
      <c r="E14" s="35"/>
      <c r="F14" s="35" t="s">
        <v>189</v>
      </c>
      <c r="G14" s="35" t="s">
        <v>190</v>
      </c>
      <c r="H14" s="36">
        <v>200</v>
      </c>
      <c r="I14" s="36">
        <v>40000</v>
      </c>
      <c r="J14" s="36">
        <v>40000</v>
      </c>
      <c r="K14" s="36">
        <v>0</v>
      </c>
      <c r="L14" s="36">
        <v>0</v>
      </c>
      <c r="M14" s="36">
        <v>0</v>
      </c>
      <c r="N14" s="36">
        <v>0</v>
      </c>
      <c r="O14" s="36">
        <v>0</v>
      </c>
      <c r="P14" s="36">
        <v>0</v>
      </c>
      <c r="Q14" s="36">
        <v>0</v>
      </c>
    </row>
    <row r="15" spans="1:17" ht="14.25">
      <c r="A15" s="31" t="s">
        <v>191</v>
      </c>
      <c r="B15" s="32"/>
      <c r="C15" s="32"/>
      <c r="D15" s="32"/>
      <c r="E15" s="32"/>
      <c r="F15" s="32"/>
      <c r="G15" s="32"/>
      <c r="H15" s="33"/>
      <c r="I15" s="36">
        <v>825000</v>
      </c>
      <c r="J15" s="36">
        <v>825000</v>
      </c>
      <c r="K15" s="36">
        <v>0</v>
      </c>
      <c r="L15" s="36">
        <v>0</v>
      </c>
      <c r="M15" s="36">
        <v>0</v>
      </c>
      <c r="N15" s="36">
        <v>0</v>
      </c>
      <c r="O15" s="36">
        <v>0</v>
      </c>
      <c r="P15" s="36">
        <v>0</v>
      </c>
      <c r="Q15" s="36">
        <v>0</v>
      </c>
    </row>
    <row r="16" spans="1:17" ht="57" customHeight="1">
      <c r="A16" s="31" t="s">
        <v>192</v>
      </c>
      <c r="B16" s="34" t="s">
        <v>193</v>
      </c>
      <c r="C16" s="34" t="s">
        <v>194</v>
      </c>
      <c r="D16" s="35" t="s">
        <v>165</v>
      </c>
      <c r="E16" s="35"/>
      <c r="F16" s="35" t="s">
        <v>166</v>
      </c>
      <c r="G16" s="35" t="s">
        <v>167</v>
      </c>
      <c r="H16" s="36">
        <v>70000</v>
      </c>
      <c r="I16" s="36">
        <v>70000</v>
      </c>
      <c r="J16" s="36">
        <v>70000</v>
      </c>
      <c r="K16" s="36">
        <v>0</v>
      </c>
      <c r="L16" s="36">
        <v>0</v>
      </c>
      <c r="M16" s="36">
        <v>0</v>
      </c>
      <c r="N16" s="36">
        <v>0</v>
      </c>
      <c r="O16" s="36">
        <v>0</v>
      </c>
      <c r="P16" s="36">
        <v>0</v>
      </c>
      <c r="Q16" s="36">
        <v>0</v>
      </c>
    </row>
    <row r="17" spans="1:17" ht="22.5">
      <c r="A17" s="31" t="s">
        <v>195</v>
      </c>
      <c r="B17" s="34" t="s">
        <v>196</v>
      </c>
      <c r="C17" s="34" t="s">
        <v>197</v>
      </c>
      <c r="D17" s="35" t="s">
        <v>165</v>
      </c>
      <c r="E17" s="35"/>
      <c r="F17" s="35" t="s">
        <v>166</v>
      </c>
      <c r="G17" s="35" t="s">
        <v>167</v>
      </c>
      <c r="H17" s="36">
        <v>225000</v>
      </c>
      <c r="I17" s="36">
        <v>225000</v>
      </c>
      <c r="J17" s="36">
        <v>225000</v>
      </c>
      <c r="K17" s="36">
        <v>0</v>
      </c>
      <c r="L17" s="36">
        <v>0</v>
      </c>
      <c r="M17" s="36">
        <v>0</v>
      </c>
      <c r="N17" s="36">
        <v>0</v>
      </c>
      <c r="O17" s="36">
        <v>0</v>
      </c>
      <c r="P17" s="36">
        <v>0</v>
      </c>
      <c r="Q17" s="36">
        <v>0</v>
      </c>
    </row>
    <row r="18" spans="1:17" ht="68.25" customHeight="1">
      <c r="A18" s="31" t="s">
        <v>198</v>
      </c>
      <c r="B18" s="34" t="s">
        <v>199</v>
      </c>
      <c r="C18" s="34" t="s">
        <v>194</v>
      </c>
      <c r="D18" s="35" t="s">
        <v>165</v>
      </c>
      <c r="E18" s="35"/>
      <c r="F18" s="35" t="s">
        <v>166</v>
      </c>
      <c r="G18" s="35" t="s">
        <v>167</v>
      </c>
      <c r="H18" s="36">
        <v>280000</v>
      </c>
      <c r="I18" s="36">
        <v>280000</v>
      </c>
      <c r="J18" s="36">
        <v>280000</v>
      </c>
      <c r="K18" s="36">
        <v>0</v>
      </c>
      <c r="L18" s="36">
        <v>0</v>
      </c>
      <c r="M18" s="36">
        <v>0</v>
      </c>
      <c r="N18" s="36">
        <v>0</v>
      </c>
      <c r="O18" s="36">
        <v>0</v>
      </c>
      <c r="P18" s="36">
        <v>0</v>
      </c>
      <c r="Q18" s="36">
        <v>0</v>
      </c>
    </row>
    <row r="19" spans="1:17" ht="22.5">
      <c r="A19" s="31" t="s">
        <v>200</v>
      </c>
      <c r="B19" s="34" t="s">
        <v>201</v>
      </c>
      <c r="C19" s="34" t="s">
        <v>197</v>
      </c>
      <c r="D19" s="35" t="s">
        <v>165</v>
      </c>
      <c r="E19" s="35"/>
      <c r="F19" s="35" t="s">
        <v>166</v>
      </c>
      <c r="G19" s="35" t="s">
        <v>167</v>
      </c>
      <c r="H19" s="36">
        <v>250000</v>
      </c>
      <c r="I19" s="36">
        <v>250000</v>
      </c>
      <c r="J19" s="36">
        <v>250000</v>
      </c>
      <c r="K19" s="36">
        <v>0</v>
      </c>
      <c r="L19" s="36">
        <v>0</v>
      </c>
      <c r="M19" s="36">
        <v>0</v>
      </c>
      <c r="N19" s="36">
        <v>0</v>
      </c>
      <c r="O19" s="36">
        <v>0</v>
      </c>
      <c r="P19" s="36">
        <v>0</v>
      </c>
      <c r="Q19" s="36">
        <v>0</v>
      </c>
    </row>
  </sheetData>
  <sheetProtection/>
  <mergeCells count="1">
    <mergeCell ref="A1:Q2"/>
  </mergeCells>
  <printOptions/>
  <pageMargins left="0.17" right="0.17" top="0.7480314960629921" bottom="0.7480314960629921" header="0.31496062992125984" footer="0.31496062992125984"/>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Root</cp:lastModifiedBy>
  <dcterms:created xsi:type="dcterms:W3CDTF">1996-12-17T01:32:42Z</dcterms:created>
  <dcterms:modified xsi:type="dcterms:W3CDTF">2021-04-13T07:07:54Z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2052-11.1.0.10168</vt:lpwstr>
  </property>
</Properties>
</file>